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conectados.sharepoint.com/sites/portalk/Documentos Partilhados/14 - RI/00 - RI COMUM/11 Cartas Mensais/Fundos de CRI/2025.05/Fundamentos/"/>
    </mc:Choice>
  </mc:AlternateContent>
  <xr:revisionPtr revIDLastSave="921" documentId="13_ncr:1_{F9B117B5-CCF6-4457-9DED-774025150371}" xr6:coauthVersionLast="47" xr6:coauthVersionMax="47" xr10:uidLastSave="{3996FD54-6446-4F0F-B248-8CBAA625F6BB}"/>
  <bookViews>
    <workbookView xWindow="-17865" yWindow="-15720" windowWidth="29040" windowHeight="15840" xr2:uid="{5E526054-3283-4C87-9A7D-5A9467E48862}"/>
  </bookViews>
  <sheets>
    <sheet name="Resumo" sheetId="10" r:id="rId1"/>
    <sheet name="DRE" sheetId="6" r:id="rId2"/>
    <sheet name="Carteira de Ativos" sheetId="14" r:id="rId3"/>
    <sheet name="Rentabilidade" sheetId="13" r:id="rId4"/>
    <sheet name="Dados de Mercado" sheetId="7" r:id="rId5"/>
  </sheets>
  <definedNames>
    <definedName name="_xlnm._FilterDatabase" localSheetId="2" hidden="1">'Carteira de Ativos'!$C$11:$V$11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3" l="1"/>
  <c r="G14" i="13" s="1"/>
  <c r="H14" i="13" s="1"/>
  <c r="I14" i="13"/>
  <c r="J14" i="13"/>
  <c r="K14" i="13" s="1"/>
  <c r="L14" i="13"/>
  <c r="M14" i="13" s="1"/>
  <c r="N14" i="13" s="1"/>
  <c r="O14" i="13"/>
  <c r="P14" i="13" s="1"/>
  <c r="Q14" i="13" s="1"/>
  <c r="F15" i="13"/>
  <c r="G15" i="13" s="1"/>
  <c r="H15" i="13" s="1"/>
  <c r="I15" i="13"/>
  <c r="J15" i="13" s="1"/>
  <c r="K15" i="13" s="1"/>
  <c r="L15" i="13"/>
  <c r="M15" i="13" s="1"/>
  <c r="N15" i="13" s="1"/>
  <c r="O15" i="13"/>
  <c r="P15" i="13" s="1"/>
  <c r="Q15" i="13" s="1"/>
  <c r="F16" i="13"/>
  <c r="G16" i="13" s="1"/>
  <c r="H16" i="13" s="1"/>
  <c r="I16" i="13"/>
  <c r="J16" i="13" s="1"/>
  <c r="K16" i="13" s="1"/>
  <c r="L16" i="13"/>
  <c r="M16" i="13" s="1"/>
  <c r="N16" i="13" s="1"/>
  <c r="O16" i="13"/>
  <c r="P16" i="13" s="1"/>
  <c r="Q16" i="13" s="1"/>
  <c r="F17" i="13"/>
  <c r="G17" i="13" s="1"/>
  <c r="H17" i="13" s="1"/>
  <c r="I17" i="13"/>
  <c r="J17" i="13" s="1"/>
  <c r="K17" i="13" s="1"/>
  <c r="L17" i="13"/>
  <c r="M17" i="13" s="1"/>
  <c r="N17" i="13" s="1"/>
  <c r="O17" i="13"/>
  <c r="P17" i="13" s="1"/>
  <c r="Q17" i="13" s="1"/>
  <c r="F18" i="13"/>
  <c r="G18" i="13" s="1"/>
  <c r="H18" i="13" s="1"/>
  <c r="I18" i="13"/>
  <c r="J18" i="13" s="1"/>
  <c r="K18" i="13" s="1"/>
  <c r="L18" i="13"/>
  <c r="M18" i="13" s="1"/>
  <c r="N18" i="13" s="1"/>
  <c r="O18" i="13"/>
  <c r="P18" i="13" s="1"/>
  <c r="Q18" i="13" s="1"/>
  <c r="F19" i="13"/>
  <c r="G19" i="13" s="1"/>
  <c r="H19" i="13" s="1"/>
  <c r="I19" i="13"/>
  <c r="J19" i="13" s="1"/>
  <c r="K19" i="13" s="1"/>
  <c r="L19" i="13"/>
  <c r="M19" i="13" s="1"/>
  <c r="N19" i="13" s="1"/>
  <c r="O19" i="13"/>
  <c r="P19" i="13" s="1"/>
  <c r="Q19" i="13" s="1"/>
  <c r="F20" i="13"/>
  <c r="G20" i="13" s="1"/>
  <c r="H20" i="13" s="1"/>
  <c r="I20" i="13"/>
  <c r="J20" i="13" s="1"/>
  <c r="K20" i="13" s="1"/>
  <c r="L20" i="13"/>
  <c r="M20" i="13" s="1"/>
  <c r="N20" i="13" s="1"/>
  <c r="O20" i="13"/>
  <c r="P20" i="13" s="1"/>
  <c r="Q20" i="13" s="1"/>
  <c r="F21" i="13"/>
  <c r="G21" i="13" s="1"/>
  <c r="H21" i="13" s="1"/>
  <c r="I21" i="13"/>
  <c r="J21" i="13" s="1"/>
  <c r="K21" i="13" s="1"/>
  <c r="L21" i="13"/>
  <c r="M21" i="13" s="1"/>
  <c r="N21" i="13" s="1"/>
  <c r="O21" i="13"/>
  <c r="P21" i="13" s="1"/>
  <c r="Q21" i="13" s="1"/>
  <c r="F22" i="13"/>
  <c r="G22" i="13" s="1"/>
  <c r="H22" i="13" s="1"/>
  <c r="I22" i="13"/>
  <c r="J22" i="13" s="1"/>
  <c r="K22" i="13" s="1"/>
  <c r="L22" i="13"/>
  <c r="M22" i="13" s="1"/>
  <c r="N22" i="13" s="1"/>
  <c r="O22" i="13"/>
  <c r="P22" i="13" s="1"/>
  <c r="Q22" i="13" s="1"/>
  <c r="F23" i="13"/>
  <c r="G23" i="13" s="1"/>
  <c r="H23" i="13" s="1"/>
  <c r="I23" i="13"/>
  <c r="J23" i="13" s="1"/>
  <c r="K23" i="13" s="1"/>
  <c r="L23" i="13"/>
  <c r="M23" i="13" s="1"/>
  <c r="N23" i="13" s="1"/>
  <c r="O23" i="13"/>
  <c r="P23" i="13" s="1"/>
  <c r="Q23" i="13" s="1"/>
  <c r="F24" i="13"/>
  <c r="G24" i="13" s="1"/>
  <c r="H24" i="13" s="1"/>
  <c r="I24" i="13"/>
  <c r="J24" i="13" s="1"/>
  <c r="K24" i="13" s="1"/>
  <c r="L24" i="13"/>
  <c r="M24" i="13" s="1"/>
  <c r="N24" i="13" s="1"/>
  <c r="O24" i="13"/>
  <c r="P24" i="13" s="1"/>
  <c r="Q24" i="13" s="1"/>
  <c r="F25" i="13"/>
  <c r="G25" i="13" s="1"/>
  <c r="H25" i="13" s="1"/>
  <c r="I25" i="13"/>
  <c r="J25" i="13" s="1"/>
  <c r="K25" i="13" s="1"/>
  <c r="L25" i="13"/>
  <c r="M25" i="13"/>
  <c r="N25" i="13" s="1"/>
  <c r="O25" i="13"/>
  <c r="P25" i="13" s="1"/>
  <c r="Q25" i="13" s="1"/>
  <c r="I26" i="13"/>
  <c r="J26" i="13" s="1"/>
  <c r="K26" i="13" s="1"/>
  <c r="F26" i="13"/>
  <c r="G26" i="13" s="1"/>
  <c r="H26" i="13" s="1"/>
  <c r="L26" i="13"/>
  <c r="M26" i="13" s="1"/>
  <c r="N26" i="13" s="1"/>
  <c r="O26" i="13"/>
  <c r="P26" i="13" s="1"/>
  <c r="Q26" i="13" s="1"/>
  <c r="F27" i="13"/>
  <c r="G27" i="13" s="1"/>
  <c r="H27" i="13" s="1"/>
  <c r="I27" i="13"/>
  <c r="J27" i="13" s="1"/>
  <c r="K27" i="13" s="1"/>
  <c r="L27" i="13"/>
  <c r="M27" i="13" s="1"/>
  <c r="N27" i="13" s="1"/>
  <c r="O27" i="13"/>
  <c r="P27" i="13" s="1"/>
  <c r="Q27" i="13" s="1"/>
  <c r="F28" i="13"/>
  <c r="G28" i="13" s="1"/>
  <c r="H28" i="13" s="1"/>
  <c r="I28" i="13"/>
  <c r="J28" i="13" s="1"/>
  <c r="K28" i="13" s="1"/>
  <c r="L28" i="13"/>
  <c r="M28" i="13" s="1"/>
  <c r="N28" i="13" s="1"/>
  <c r="O28" i="13"/>
  <c r="P28" i="13" s="1"/>
  <c r="Q28" i="13" s="1"/>
  <c r="F29" i="13"/>
  <c r="G29" i="13" s="1"/>
  <c r="H29" i="13" s="1"/>
  <c r="L29" i="13"/>
  <c r="M29" i="13" s="1"/>
  <c r="N29" i="13" s="1"/>
  <c r="I29" i="13"/>
  <c r="J29" i="13" s="1"/>
  <c r="K29" i="13" s="1"/>
  <c r="O29" i="13"/>
  <c r="P29" i="13" s="1"/>
  <c r="Q29" i="13" s="1"/>
  <c r="F30" i="13"/>
  <c r="G30" i="13" s="1"/>
  <c r="H30" i="13" s="1"/>
  <c r="I30" i="13"/>
  <c r="J30" i="13" s="1"/>
  <c r="K30" i="13" s="1"/>
  <c r="L30" i="13"/>
  <c r="M30" i="13" s="1"/>
  <c r="N30" i="13" s="1"/>
  <c r="O30" i="13"/>
  <c r="P30" i="13" s="1"/>
  <c r="Q30" i="13" s="1"/>
  <c r="F31" i="13"/>
  <c r="G31" i="13" s="1"/>
  <c r="H31" i="13" s="1"/>
  <c r="I31" i="13"/>
  <c r="J31" i="13" s="1"/>
  <c r="K31" i="13" s="1"/>
  <c r="L31" i="13"/>
  <c r="M31" i="13" s="1"/>
  <c r="N31" i="13" s="1"/>
  <c r="O31" i="13"/>
  <c r="P31" i="13" s="1"/>
  <c r="Q31" i="13" s="1"/>
  <c r="F32" i="13"/>
  <c r="G32" i="13" s="1"/>
  <c r="H32" i="13" s="1"/>
  <c r="I32" i="13"/>
  <c r="J32" i="13" s="1"/>
  <c r="K32" i="13" s="1"/>
  <c r="L32" i="13"/>
  <c r="M32" i="13" s="1"/>
  <c r="N32" i="13" s="1"/>
  <c r="O32" i="13"/>
  <c r="P32" i="13" s="1"/>
  <c r="Q32" i="13" s="1"/>
  <c r="F33" i="13"/>
  <c r="G33" i="13" s="1"/>
  <c r="H33" i="13" s="1"/>
  <c r="I33" i="13"/>
  <c r="J33" i="13" s="1"/>
  <c r="K33" i="13" s="1"/>
  <c r="L33" i="13"/>
  <c r="M33" i="13" s="1"/>
  <c r="N33" i="13" s="1"/>
  <c r="O33" i="13"/>
  <c r="P33" i="13" s="1"/>
  <c r="Q33" i="13" s="1"/>
  <c r="L34" i="13"/>
  <c r="M34" i="13" s="1"/>
  <c r="N34" i="13" s="1"/>
  <c r="F34" i="13"/>
  <c r="G34" i="13" s="1"/>
  <c r="H34" i="13" s="1"/>
  <c r="I34" i="13"/>
  <c r="J34" i="13" s="1"/>
  <c r="K34" i="13" s="1"/>
  <c r="O34" i="13"/>
  <c r="P34" i="13" s="1"/>
  <c r="Q34" i="13" s="1"/>
  <c r="I35" i="13"/>
  <c r="J35" i="13" s="1"/>
  <c r="K35" i="13" s="1"/>
  <c r="F35" i="13"/>
  <c r="G35" i="13" s="1"/>
  <c r="H35" i="13" s="1"/>
  <c r="O35" i="13"/>
  <c r="P35" i="13" s="1"/>
  <c r="Q35" i="13" s="1"/>
  <c r="L35" i="13"/>
  <c r="M35" i="13" s="1"/>
  <c r="N35" i="13" s="1"/>
  <c r="F37" i="13" l="1"/>
  <c r="F36" i="13"/>
  <c r="O36" i="13" l="1"/>
  <c r="P36" i="13" s="1"/>
  <c r="Q36" i="13" s="1"/>
  <c r="L36" i="13"/>
  <c r="M36" i="13" s="1"/>
  <c r="N36" i="13" s="1"/>
  <c r="I36" i="13"/>
  <c r="G36" i="13"/>
  <c r="H36" i="13" s="1"/>
  <c r="G37" i="13"/>
  <c r="O37" i="13"/>
  <c r="L37" i="13"/>
  <c r="I37" i="13"/>
  <c r="J37" i="13" l="1"/>
  <c r="K37" i="13" s="1"/>
  <c r="P37" i="13"/>
  <c r="Q37" i="13" s="1"/>
  <c r="M37" i="13"/>
  <c r="N37" i="13" s="1"/>
  <c r="J36" i="13"/>
  <c r="K36" i="13" s="1"/>
  <c r="H37" i="13"/>
</calcChain>
</file>

<file path=xl/sharedStrings.xml><?xml version="1.0" encoding="utf-8"?>
<sst xmlns="http://schemas.openxmlformats.org/spreadsheetml/2006/main" count="1091" uniqueCount="471">
  <si>
    <t>Objetivo do Fundo</t>
  </si>
  <si>
    <t>Sumário</t>
  </si>
  <si>
    <t>O portfólio é dedicado ao investimento em Ativos de renda fixa de natureza Imobiliária, especialmente em Certificados de Recebíveis Imobiliários (“CRI”).</t>
  </si>
  <si>
    <t>Resumo</t>
  </si>
  <si>
    <t>Carteira de Ativos</t>
  </si>
  <si>
    <t>Rentabilidade</t>
  </si>
  <si>
    <t>1)</t>
  </si>
  <si>
    <t>Patrimônio Líquido</t>
  </si>
  <si>
    <t>14)</t>
  </si>
  <si>
    <t>Código do Ativo</t>
  </si>
  <si>
    <t>31)</t>
  </si>
  <si>
    <t>Dividendos</t>
  </si>
  <si>
    <t>2)</t>
  </si>
  <si>
    <t xml:space="preserve">Cota Patrimonial </t>
  </si>
  <si>
    <t>15)</t>
  </si>
  <si>
    <t>Devedor / Ativo Imobiliário</t>
  </si>
  <si>
    <t>32)</t>
  </si>
  <si>
    <t>% Taxa DI</t>
  </si>
  <si>
    <t>3)</t>
  </si>
  <si>
    <t>Número de Cotistas</t>
  </si>
  <si>
    <t>16)</t>
  </si>
  <si>
    <t>Emissor</t>
  </si>
  <si>
    <t>33)</t>
  </si>
  <si>
    <t>Rentabilidade do Fundo</t>
  </si>
  <si>
    <t>4)</t>
  </si>
  <si>
    <t>Cota de Mercado</t>
  </si>
  <si>
    <t>17)</t>
  </si>
  <si>
    <t>Indexador</t>
  </si>
  <si>
    <t>34)</t>
  </si>
  <si>
    <t>% Taxa DI Gross Up</t>
  </si>
  <si>
    <t>Patrimonio Liquido</t>
  </si>
  <si>
    <t>5)</t>
  </si>
  <si>
    <t>Dividendos a Pagar</t>
  </si>
  <si>
    <t>18)</t>
  </si>
  <si>
    <t>Taxa Aquisição</t>
  </si>
  <si>
    <t>6)</t>
  </si>
  <si>
    <t>Média Diária de Liquidez</t>
  </si>
  <si>
    <t>19)</t>
  </si>
  <si>
    <t>Taxa MTM</t>
  </si>
  <si>
    <t>Dados de Mercado</t>
  </si>
  <si>
    <t>7)</t>
  </si>
  <si>
    <t>Rendimentos do CDI líquidos de IR</t>
  </si>
  <si>
    <t>20)</t>
  </si>
  <si>
    <t>Saldo Curva</t>
  </si>
  <si>
    <t>35)</t>
  </si>
  <si>
    <t>Valor de Mercado</t>
  </si>
  <si>
    <t>Dividendos a pagar no mês</t>
  </si>
  <si>
    <t>8)</t>
  </si>
  <si>
    <t>Taxa de Administração</t>
  </si>
  <si>
    <t>21)</t>
  </si>
  <si>
    <t>Saldo MTM</t>
  </si>
  <si>
    <t>36)</t>
  </si>
  <si>
    <t xml:space="preserve">Volume Negociado </t>
  </si>
  <si>
    <t>9)</t>
  </si>
  <si>
    <t>Início do Fundo</t>
  </si>
  <si>
    <t>22)</t>
  </si>
  <si>
    <t>% da Carteira</t>
  </si>
  <si>
    <t>37)</t>
  </si>
  <si>
    <t xml:space="preserve">Valor Patrimonial </t>
  </si>
  <si>
    <t>23)</t>
  </si>
  <si>
    <t>LTV</t>
  </si>
  <si>
    <t>Alocação atual em % do PL</t>
  </si>
  <si>
    <t>Taxa de Admnistração</t>
  </si>
  <si>
    <t>DRE</t>
  </si>
  <si>
    <t>24)</t>
  </si>
  <si>
    <t>Garantias</t>
  </si>
  <si>
    <t>(Não há taxa de performance)</t>
  </si>
  <si>
    <t>10)</t>
  </si>
  <si>
    <t>Demonstração do Resultado do Ex.</t>
  </si>
  <si>
    <t>25)</t>
  </si>
  <si>
    <t>Setores</t>
  </si>
  <si>
    <t>26)</t>
  </si>
  <si>
    <t>Vencimento do CRI</t>
  </si>
  <si>
    <t>*Dados referentes ao dia:</t>
  </si>
  <si>
    <t>27)</t>
  </si>
  <si>
    <t>Unidade Federativa</t>
  </si>
  <si>
    <t>28)</t>
  </si>
  <si>
    <t>Duration</t>
  </si>
  <si>
    <t>29)</t>
  </si>
  <si>
    <t>Prazo Médio</t>
  </si>
  <si>
    <t>30)</t>
  </si>
  <si>
    <t>Agente Fiduciário</t>
  </si>
  <si>
    <t>Informações Contábeis</t>
  </si>
  <si>
    <t>DRE (R$ milhões)</t>
  </si>
  <si>
    <t>(+) Resultado CRI</t>
  </si>
  <si>
    <t>(+) Resultado FII</t>
  </si>
  <si>
    <t>(+) Resultado LCI</t>
  </si>
  <si>
    <t>(+) Resultado Instr. Caixa</t>
  </si>
  <si>
    <t>(-) Despesas dos fundos</t>
  </si>
  <si>
    <t>(+) Outras Receitas</t>
  </si>
  <si>
    <t>Resultado Líquido</t>
  </si>
  <si>
    <t>Distribuição no mês</t>
  </si>
  <si>
    <t>Resultado por cota (R$)</t>
  </si>
  <si>
    <t>ATIVO</t>
  </si>
  <si>
    <t>CÓDIGO DO ATIVO</t>
  </si>
  <si>
    <t>DEVEDOR / ATIVO IMOBILIARIO</t>
  </si>
  <si>
    <t>EMISSOR</t>
  </si>
  <si>
    <t>INDEX.</t>
  </si>
  <si>
    <t>TAXA AQUISIÇÃO</t>
  </si>
  <si>
    <t>TAXA MTM</t>
  </si>
  <si>
    <t>SALDO CURVA
(R$ milhões)</t>
  </si>
  <si>
    <t>SALDO MTM
(R$ milhões)</t>
  </si>
  <si>
    <t>% DA CARTEIRA</t>
  </si>
  <si>
    <t>SETOR</t>
  </si>
  <si>
    <t>GARANTIAS</t>
  </si>
  <si>
    <t>UF</t>
  </si>
  <si>
    <t>DURATION*</t>
  </si>
  <si>
    <t>PRAZO MÉDIO</t>
  </si>
  <si>
    <t>VENCIMENTO DO CRI</t>
  </si>
  <si>
    <t>AGENTE FIDUCIÁRIO</t>
  </si>
  <si>
    <t>CRI</t>
  </si>
  <si>
    <t>22D1163306</t>
  </si>
  <si>
    <t>Infinity</t>
  </si>
  <si>
    <t>VIRG</t>
  </si>
  <si>
    <t>IPCA +</t>
  </si>
  <si>
    <t>Escritórios</t>
  </si>
  <si>
    <t xml:space="preserve">AF, AF de Cotas, CF e Aval </t>
  </si>
  <si>
    <t>SP</t>
  </si>
  <si>
    <t>https://vortx.com.br/investidor/operacao?operacaoDataId=88173</t>
  </si>
  <si>
    <t>21D0001404</t>
  </si>
  <si>
    <t>AF e CF</t>
  </si>
  <si>
    <t>https://vortx.com.br/investidor/operacao?operacaoDataId=86605</t>
  </si>
  <si>
    <t>21E0407330</t>
  </si>
  <si>
    <t>SuperFrio</t>
  </si>
  <si>
    <t>Logístico</t>
  </si>
  <si>
    <t>AF, CF e FR</t>
  </si>
  <si>
    <t>https://vortx.com.br/investidor/operacao?operacaoDataId=86701</t>
  </si>
  <si>
    <t>21E0076526</t>
  </si>
  <si>
    <t>VERT</t>
  </si>
  <si>
    <t>Residencial</t>
  </si>
  <si>
    <t>AF e Subordinação</t>
  </si>
  <si>
    <t>https://vortx.com.br/investidor/operacao?operacaoDataId=86772</t>
  </si>
  <si>
    <t>19E0311712</t>
  </si>
  <si>
    <t>JHSF Malls</t>
  </si>
  <si>
    <t>Shoppings</t>
  </si>
  <si>
    <t>https://vortx.com.br/investidor/operacao?operacaoDataId=54026</t>
  </si>
  <si>
    <t>21E0407810</t>
  </si>
  <si>
    <t>Gazit Malls</t>
  </si>
  <si>
    <t>https://vortx.com.br/investidor/operacao?operacaoDataId=86771</t>
  </si>
  <si>
    <t>20K0571487</t>
  </si>
  <si>
    <t>RJ</t>
  </si>
  <si>
    <t>https://vortx.com.br/investidor/operacao?operacaoDataId=86150</t>
  </si>
  <si>
    <t>21F0968392</t>
  </si>
  <si>
    <t>OPEA</t>
  </si>
  <si>
    <t>https://vortx.com.br/investidor/operacao?operacaoDataId=87115</t>
  </si>
  <si>
    <t>20J0894746</t>
  </si>
  <si>
    <t>https://vortx.com.br/investidor/operacao?operacaoDataId=86053</t>
  </si>
  <si>
    <t>20F0689770</t>
  </si>
  <si>
    <t>BARI</t>
  </si>
  <si>
    <t>https://vortx.com.br/investidor/operacao?operacaoDataId=85790</t>
  </si>
  <si>
    <t>AF, AF de Cotas e CF</t>
  </si>
  <si>
    <t>21H0012919</t>
  </si>
  <si>
    <t>Le Biscuit</t>
  </si>
  <si>
    <t>BA</t>
  </si>
  <si>
    <t>21G0186913</t>
  </si>
  <si>
    <t>https://vortx.com.br/investidor/operacao?operacaoDataId=87010</t>
  </si>
  <si>
    <t>21A0772858</t>
  </si>
  <si>
    <t>Projeto Jorge Tibiriçá</t>
  </si>
  <si>
    <t>-</t>
  </si>
  <si>
    <t>https://vortx.com.br/investidor/operacao?operacaoDataId=86324</t>
  </si>
  <si>
    <t>21H0001405</t>
  </si>
  <si>
    <t>Casa &amp; Vídeo</t>
  </si>
  <si>
    <t>CF</t>
  </si>
  <si>
    <t>21F1057167</t>
  </si>
  <si>
    <t>https://vortx.com.br/investidor/operacao?operacaoDataId=86988</t>
  </si>
  <si>
    <t>21D0543881</t>
  </si>
  <si>
    <t>AF, CF e Aval</t>
  </si>
  <si>
    <t>https://vortx.com.br/investidor/operacao?operacaoDataId=86553</t>
  </si>
  <si>
    <t>21F1035597</t>
  </si>
  <si>
    <t>Cassol</t>
  </si>
  <si>
    <t>AF, CF e Fiança</t>
  </si>
  <si>
    <t>SC e RS</t>
  </si>
  <si>
    <t>https://vortx.com.br/investidor/operacao?operacaoDataId=86961</t>
  </si>
  <si>
    <t>22D1068881</t>
  </si>
  <si>
    <t>MG</t>
  </si>
  <si>
    <t>https://vortx.com.br/investidor/operacao?operacaoDataId=88133</t>
  </si>
  <si>
    <t>20I0815541</t>
  </si>
  <si>
    <t>AF, CF, FR e Aval</t>
  </si>
  <si>
    <t>PA</t>
  </si>
  <si>
    <t>https://www.pentagonotrustee.com.br/Site/DetalhesEmissor?ativo=20I0815541</t>
  </si>
  <si>
    <t>20L0483122</t>
  </si>
  <si>
    <t>https://vortx.com.br/investidor/operacao?operacaoDataId=86243</t>
  </si>
  <si>
    <t>20J0837185</t>
  </si>
  <si>
    <t>https://vortx.com.br/investidor/operacao?operacaoDataId=86043</t>
  </si>
  <si>
    <t>21I0280212</t>
  </si>
  <si>
    <t>https://vortx.com.br/investidor/operacao?operacaoDataId=87217</t>
  </si>
  <si>
    <t>21E0076615</t>
  </si>
  <si>
    <t>https://vortx.com.br/investidor/operacao?operacaoDataId=86773</t>
  </si>
  <si>
    <t>20I0815543</t>
  </si>
  <si>
    <t>https://www.pentagonotrustee.com.br/Site/DetalhesEmissor?ativo=20I0815543</t>
  </si>
  <si>
    <t>21D0544319</t>
  </si>
  <si>
    <t>22G0282305</t>
  </si>
  <si>
    <t>AF, AF de Cotas, CF e FR</t>
  </si>
  <si>
    <t>SP e RJ</t>
  </si>
  <si>
    <t>https://vortx.com.br/investidor/operacao?operacaoDataId=88502</t>
  </si>
  <si>
    <t>21F1057194</t>
  </si>
  <si>
    <t>https://vortx.com.br/investidor/operacao?operacaoDataId=86989</t>
  </si>
  <si>
    <t>22G0282285</t>
  </si>
  <si>
    <t>https://vortx.com.br/investidor/operacao?operacaoDataId=88492</t>
  </si>
  <si>
    <t>20L0483126</t>
  </si>
  <si>
    <t>https://vortx.com.br/investidor/operacao?operacaoDataId=86244</t>
  </si>
  <si>
    <t>22G0282372</t>
  </si>
  <si>
    <t>https://vortx.com.br/investidor/operacao?operacaoDataId=88470</t>
  </si>
  <si>
    <t>21I0280476</t>
  </si>
  <si>
    <t>https://vortx.com.br/investidor/operacao?operacaoDataId=87218</t>
  </si>
  <si>
    <t>22D0630029</t>
  </si>
  <si>
    <t>CDI +</t>
  </si>
  <si>
    <t>https://vortx.com.br/investidor/operacao?operacaoDataId=88120</t>
  </si>
  <si>
    <t>22C1013173</t>
  </si>
  <si>
    <t>Amarante</t>
  </si>
  <si>
    <t>22E0640948</t>
  </si>
  <si>
    <t>Ed. Varanda</t>
  </si>
  <si>
    <t>AF, CF, Aval e FR</t>
  </si>
  <si>
    <t>https://vortx.com.br/investidor/operacao?operacaoDataId=88185</t>
  </si>
  <si>
    <t>20J0812325</t>
  </si>
  <si>
    <t>https://vortx.com.br/investidor/operacao?operacaoDataId=86040</t>
  </si>
  <si>
    <t>22G0282370</t>
  </si>
  <si>
    <t>https://vortx.com.br/investidor/operacao?operacaoDataId=88469</t>
  </si>
  <si>
    <t>22G0282332</t>
  </si>
  <si>
    <t>https://vortx.com.br/investidor/operacao?operacaoDataId=88495</t>
  </si>
  <si>
    <t>22G0282297</t>
  </si>
  <si>
    <t>https://vortx.com.br/investidor/operacao?operacaoDataId=88498</t>
  </si>
  <si>
    <t>22G0282284</t>
  </si>
  <si>
    <t>https://vortx.com.br/investidor/operacao?operacaoDataId=88491</t>
  </si>
  <si>
    <t>22F1195743</t>
  </si>
  <si>
    <t>https://vortx.com.br/investidor/operacao?operacaoDataId=88362</t>
  </si>
  <si>
    <t>22F1195716</t>
  </si>
  <si>
    <t>JHSF BV Estates</t>
  </si>
  <si>
    <t>https://vortx.com.br/investidor/operacao?operacaoDataId=88359</t>
  </si>
  <si>
    <t>22G0282145</t>
  </si>
  <si>
    <t>https://vortx.com.br/investidor/operacao?operacaoDataId=88500</t>
  </si>
  <si>
    <t>20I0620356</t>
  </si>
  <si>
    <t>Tecnisa</t>
  </si>
  <si>
    <t>22I1289815</t>
  </si>
  <si>
    <t>https://vortx.com.br/investidor/operacao?operacaoDataId=89297</t>
  </si>
  <si>
    <t>22I1289816</t>
  </si>
  <si>
    <t>https://vortx.com.br/investidor/operacao?operacaoDataId=89298</t>
  </si>
  <si>
    <t>FII</t>
  </si>
  <si>
    <t>ERCR11</t>
  </si>
  <si>
    <t>Cx.</t>
  </si>
  <si>
    <t>Títulos Públicos Federais</t>
  </si>
  <si>
    <t>Rendimentos Mensais</t>
  </si>
  <si>
    <t> Valores de referência</t>
  </si>
  <si>
    <t xml:space="preserve">1ª Emissão </t>
  </si>
  <si>
    <t xml:space="preserve">2ª Emissão </t>
  </si>
  <si>
    <t xml:space="preserve">3ª Emissão </t>
  </si>
  <si>
    <t xml:space="preserve">4ª Emissão </t>
  </si>
  <si>
    <t>Período</t>
  </si>
  <si>
    <t>Dvd. (R$)</t>
  </si>
  <si>
    <t>Taxa DI</t>
  </si>
  <si>
    <t>Rent. Fundo</t>
  </si>
  <si>
    <t>%Taxa DI</t>
  </si>
  <si>
    <t>%Taxa DI Gross-up</t>
  </si>
  <si>
    <t>Rent. Fundo 2</t>
  </si>
  <si>
    <t>%Taxa DI 2</t>
  </si>
  <si>
    <t>%Taxa DI Gross-up 2</t>
  </si>
  <si>
    <t>Rent. Fundo 3</t>
  </si>
  <si>
    <t>%Taxa DI 3</t>
  </si>
  <si>
    <t>%Taxa DI Gross-up 3</t>
  </si>
  <si>
    <t>Rent. Fundo 4</t>
  </si>
  <si>
    <t>%Taxa DI 4</t>
  </si>
  <si>
    <t>%Taxa DI Gross-up 4</t>
  </si>
  <si>
    <t>Negociação e Liquidez</t>
  </si>
  <si>
    <t>Data</t>
  </si>
  <si>
    <t>Valor de Mercado (R$)</t>
  </si>
  <si>
    <t>Volume Negociado (R$)</t>
  </si>
  <si>
    <t>Valor Patrimonial (R$)</t>
  </si>
  <si>
    <r>
      <t xml:space="preserve">Volume Negociado </t>
    </r>
    <r>
      <rPr>
        <sz val="7"/>
        <color rgb="FFFFFFFF"/>
        <rFont val="Tahoma"/>
        <family val="2"/>
      </rPr>
      <t>(Média Diária do Mês)</t>
    </r>
  </si>
  <si>
    <t>Data gráfico</t>
  </si>
  <si>
    <t>23B0584796</t>
  </si>
  <si>
    <t>23B0808932</t>
  </si>
  <si>
    <t>23B0808931</t>
  </si>
  <si>
    <t>23B0808933</t>
  </si>
  <si>
    <t>23B0808928</t>
  </si>
  <si>
    <t>23B0808930</t>
  </si>
  <si>
    <t>23B0808926</t>
  </si>
  <si>
    <t>SUBORDINAÇÃO</t>
  </si>
  <si>
    <t>Única</t>
  </si>
  <si>
    <t>Sênior</t>
  </si>
  <si>
    <t>Subordinada</t>
  </si>
  <si>
    <t>Estoque residencial Curitiba</t>
  </si>
  <si>
    <t>23C1221667</t>
  </si>
  <si>
    <t>23F1240696</t>
  </si>
  <si>
    <t>23G1987539</t>
  </si>
  <si>
    <t>Estoque Residencial Jardins, Vila Madalena e Klabin</t>
  </si>
  <si>
    <t>ago.23</t>
  </si>
  <si>
    <t>23H1250138</t>
  </si>
  <si>
    <t>Edifício O Parque</t>
  </si>
  <si>
    <t>Boulevard Shopping Belém</t>
  </si>
  <si>
    <t>SP, BA e AM</t>
  </si>
  <si>
    <t>Shopping Boulevard Belém</t>
  </si>
  <si>
    <t xml:space="preserve">AF e Subordinação </t>
  </si>
  <si>
    <t>Aval, AF e CF</t>
  </si>
  <si>
    <t>AL</t>
  </si>
  <si>
    <t>AF,CF e FR</t>
  </si>
  <si>
    <t>https://www.pentagonotrustee.com.br/Site/DetalhesEmissor?ativo=23F1240696</t>
  </si>
  <si>
    <t>23I1554281</t>
  </si>
  <si>
    <t>https://www.pentagonotrustee.com.br/Site/DetalhesEmissor?ativo=23I1554281</t>
  </si>
  <si>
    <t>23I1740395</t>
  </si>
  <si>
    <t>Brookfield CD Sakamoto</t>
  </si>
  <si>
    <t>FII Estoque Res. e Com. RJ</t>
  </si>
  <si>
    <t>Total</t>
  </si>
  <si>
    <t>FR</t>
  </si>
  <si>
    <t>Diversos</t>
  </si>
  <si>
    <t>AF, AF de Cotas, CF, FR e Aval</t>
  </si>
  <si>
    <t>PR e MS</t>
  </si>
  <si>
    <t>PR</t>
  </si>
  <si>
    <t>Subordinado</t>
  </si>
  <si>
    <t>38)</t>
  </si>
  <si>
    <t>Subordinação</t>
  </si>
  <si>
    <t>23L2415875</t>
  </si>
  <si>
    <t>Creditas - 42</t>
  </si>
  <si>
    <t>AF, CF, AF de Cotas e FR</t>
  </si>
  <si>
    <t>Creditas - 53</t>
  </si>
  <si>
    <t>Creditas - 29</t>
  </si>
  <si>
    <t>Creditas - 59</t>
  </si>
  <si>
    <t>Creditas - 27</t>
  </si>
  <si>
    <t>Brookfield BR12 Sub</t>
  </si>
  <si>
    <t>20J0812343</t>
  </si>
  <si>
    <t>https://vortx.com.br/investidor/operacao?operacaoDataId=86041</t>
  </si>
  <si>
    <t>Brookfield BR12</t>
  </si>
  <si>
    <t>AF de Cotas</t>
  </si>
  <si>
    <t>https://www.oliveiratrust.com.br/investidor/ativo?id=50331</t>
  </si>
  <si>
    <t>https://www.oliveiratrust.com.br/investidor/ativo?id=24531</t>
  </si>
  <si>
    <t>https://www.oliveiratrust.com.br/investidor/ativo?id=24641</t>
  </si>
  <si>
    <t>23L1438568</t>
  </si>
  <si>
    <t>https://www.oliveiratrust.com.br/investidor/ativo?id=51581</t>
  </si>
  <si>
    <t>https://www.oliveiratrust.com.br/investidor/ativo?id=44611</t>
  </si>
  <si>
    <t>https://www.oliveiratrust.com.br/investidor/ativo?id=30831</t>
  </si>
  <si>
    <t>https://vortx.com.br/investidor/operacao?operacaoDataId=90496</t>
  </si>
  <si>
    <t>https://www.oliveiratrust.com.br/investidor/ativo?id=21151</t>
  </si>
  <si>
    <t>https://vortx.com.br/investidor/operacao?operacaoDataId=89827</t>
  </si>
  <si>
    <t>https://vortx.com.br/investidor/operacao?operacaoDataId=89836</t>
  </si>
  <si>
    <t>https://vortx.com.br/investidor/operacao?operacaoDataId=89850</t>
  </si>
  <si>
    <t>https://vortx.com.br/investidor/operacao?operacaoDataId=89835</t>
  </si>
  <si>
    <t>https://vortx.com.br/investidor/operacao?operacaoDataId=89837</t>
  </si>
  <si>
    <t>https://vortx.com.br/investidor/operacao?operacaoDataId=89833</t>
  </si>
  <si>
    <t>https://vortx.com.br/investidor/operacao?operacaoDataId=89834</t>
  </si>
  <si>
    <t>https://vortx.com.br/investidor/operacao?operacaoDataId=89832</t>
  </si>
  <si>
    <t>SP e PR</t>
  </si>
  <si>
    <t>N°</t>
  </si>
  <si>
    <t>TRUE</t>
  </si>
  <si>
    <t/>
  </si>
  <si>
    <t>23L1773235</t>
  </si>
  <si>
    <t>PE, BA e CE</t>
  </si>
  <si>
    <t>Distribuição por cota (R$)</t>
  </si>
  <si>
    <t>https://www.vortx.com.br/investidor/operacao?operacaoDataId=93090</t>
  </si>
  <si>
    <t>https://www.vortx.com.br/investidor/operacao?operacaoDataId=92207</t>
  </si>
  <si>
    <t>AF de Cotas e CF</t>
  </si>
  <si>
    <t>CF e FR</t>
  </si>
  <si>
    <t>Fibra Experts I</t>
  </si>
  <si>
    <t>AF, AF de Cotas, CF e Aval</t>
  </si>
  <si>
    <t>Residencial Pulverizado</t>
  </si>
  <si>
    <t>Outros</t>
  </si>
  <si>
    <t>https://www.vortx.com.br/investidor/operacao?operacaoDataId=86556</t>
  </si>
  <si>
    <t>24G2824961</t>
  </si>
  <si>
    <t>https://www.vortx.com.br/investidor/operacao?operacaoDataId=93568</t>
  </si>
  <si>
    <t>24G2819302</t>
  </si>
  <si>
    <t>https://www.vortx.com.br/investidor/operacao?operacaoDataId=93567</t>
  </si>
  <si>
    <t>TSER - Castelo Branco Office Park</t>
  </si>
  <si>
    <t>24E3191694</t>
  </si>
  <si>
    <t>Fibra Experts II</t>
  </si>
  <si>
    <t>https://www.vortx.com.br/investidor/operacao?operacaoDataId=93463</t>
  </si>
  <si>
    <t>24E1318751</t>
  </si>
  <si>
    <t>PROV</t>
  </si>
  <si>
    <t>https://www.oliveiratrust.com.br/investidor/ativo?id=54491</t>
  </si>
  <si>
    <t>24J2539918</t>
  </si>
  <si>
    <t>Cury I</t>
  </si>
  <si>
    <t>Aval</t>
  </si>
  <si>
    <t>BROF - Ed. E-Tower</t>
  </si>
  <si>
    <t>24B1669810</t>
  </si>
  <si>
    <t>TEPP - Ed. Fujitsu</t>
  </si>
  <si>
    <t>BlueCap - CD Itapeva</t>
  </si>
  <si>
    <t>VINO - Ed. Haddock 347</t>
  </si>
  <si>
    <t>TRXF - GPA</t>
  </si>
  <si>
    <t>24J3438785</t>
  </si>
  <si>
    <t>GS Souto III</t>
  </si>
  <si>
    <t>24H2231336</t>
  </si>
  <si>
    <t>HSLG - BTS Meli</t>
  </si>
  <si>
    <t>https://www.oliveiratrust.com.br/investidor/ativo?id=58441</t>
  </si>
  <si>
    <t>BLOG - CDs Nordeste</t>
  </si>
  <si>
    <t>Alpha II - Incorporadora Ipê</t>
  </si>
  <si>
    <t>24I2114588</t>
  </si>
  <si>
    <t>24J2299666</t>
  </si>
  <si>
    <t>24B1669805</t>
  </si>
  <si>
    <t>Autonomy - Edifício Luna</t>
  </si>
  <si>
    <t>24E3617802</t>
  </si>
  <si>
    <t>FR e Aval</t>
  </si>
  <si>
    <t>22G0081374</t>
  </si>
  <si>
    <t>Projetos Salvador</t>
  </si>
  <si>
    <t>22G0081402</t>
  </si>
  <si>
    <t>22G0079365</t>
  </si>
  <si>
    <t>Projeto Lanai</t>
  </si>
  <si>
    <t>https://www.vortx.com.br/investidor/operacao?operacaoDataId=93767</t>
  </si>
  <si>
    <t>https://www.oliveiratrust.com.br/investidor/ativo?id=55871</t>
  </si>
  <si>
    <t>https://www.vortx.com.br/investidor/operacao?operacaoDataId=93829</t>
  </si>
  <si>
    <t>https://www.vortx.com.br/investidor/operacao?operacaoDataId=93609</t>
  </si>
  <si>
    <t>https://www.oliveiratrust.com.br/investidor/ativo?id=59531</t>
  </si>
  <si>
    <t>https://www.oliveiratrust.com.br/investidor/ativo?id=51921</t>
  </si>
  <si>
    <t>https://www.vortx.com.br/investidor/operacao?operacaoDataId=93668</t>
  </si>
  <si>
    <t>https://www.oliveiratrust.com.br/investidor/ativo?id=33501</t>
  </si>
  <si>
    <t>https://www.oliveiratrust.com.br/investidor/ativo?id=33511</t>
  </si>
  <si>
    <t>https://www.oliveiratrust.com.br/investidor/ativo?id=33471</t>
  </si>
  <si>
    <t>21I0682465</t>
  </si>
  <si>
    <t>VISC - Portfólio Ancar</t>
  </si>
  <si>
    <t>AF, Hipoteca e CF</t>
  </si>
  <si>
    <t>MT, CE, RJ e RO</t>
  </si>
  <si>
    <t>https://www.vortx.com.br/investidor/operacao?operacaoDataId=87239</t>
  </si>
  <si>
    <t>24K2329024</t>
  </si>
  <si>
    <t>BTS Vale</t>
  </si>
  <si>
    <t>24J2299897</t>
  </si>
  <si>
    <t>https://www.oliveiratrust.com.br/investidor/ativo?id=59541</t>
  </si>
  <si>
    <t>Plaenge I</t>
  </si>
  <si>
    <t>24A2983450</t>
  </si>
  <si>
    <t>JSRE - Ed. Rochaverá</t>
  </si>
  <si>
    <t>https://www.oliveiratrust.com.br/investidor/ativo?id=51941</t>
  </si>
  <si>
    <t>24C1886292</t>
  </si>
  <si>
    <t>Hotel Hilton Copacabana</t>
  </si>
  <si>
    <t>Plaenge III</t>
  </si>
  <si>
    <t>Plaenge II</t>
  </si>
  <si>
    <t>https://www.vortx.com.br/investidor/operacao?operacaoDataId=92949</t>
  </si>
  <si>
    <t>https://www.oliveiratrust.com.br/investidor/ativo?id=61941</t>
  </si>
  <si>
    <t>Extrema Business Park</t>
  </si>
  <si>
    <t>24K1813067</t>
  </si>
  <si>
    <t>Buriti - Loteamentos</t>
  </si>
  <si>
    <t>https://www.vortx.com.br/investidor/operacao?operacaoDataId=93880</t>
  </si>
  <si>
    <t>24L2015239</t>
  </si>
  <si>
    <t>BLOG - CDs Igarassu e Garuva</t>
  </si>
  <si>
    <t>PE e SC</t>
  </si>
  <si>
    <t>https://www.vortx.com.br/investidor/operacao?operacaoDataId=94168</t>
  </si>
  <si>
    <t>24L1567367</t>
  </si>
  <si>
    <t>Junior</t>
  </si>
  <si>
    <t>https://www.vortx.com.br/investidor/operacao?operacaoDataId=94151</t>
  </si>
  <si>
    <t>out/24</t>
  </si>
  <si>
    <t>dez/24</t>
  </si>
  <si>
    <t>CD Via Varejo</t>
  </si>
  <si>
    <t>VILG - CD Castelo Branco I</t>
  </si>
  <si>
    <t>25A1532620</t>
  </si>
  <si>
    <t>MALL - Rio Anil Shopping</t>
  </si>
  <si>
    <t>MA</t>
  </si>
  <si>
    <t>https://www.vortx.com.br/investidor/operacao?operacaoDataId=94326</t>
  </si>
  <si>
    <t>25A1532621</t>
  </si>
  <si>
    <t>https://www.vortx.com.br/investidor/operacao?operacaoDataId=94327</t>
  </si>
  <si>
    <t>fev/25</t>
  </si>
  <si>
    <t>25C4767948</t>
  </si>
  <si>
    <t>https://www.vortx.com.br/investidor/operacao?operacaoDataId=95011</t>
  </si>
  <si>
    <t>25C4767951</t>
  </si>
  <si>
    <t>https://www.vortx.com.br/investidor/operacao?operacaoDataId=95012</t>
  </si>
  <si>
    <t>25C4767379</t>
  </si>
  <si>
    <t>https://www.vortx.com.br/investidor/operacao?operacaoDataId=95058</t>
  </si>
  <si>
    <t>abr/25</t>
  </si>
  <si>
    <t>24J3451435</t>
  </si>
  <si>
    <t>https://www.vortx.com.br/investidor/operacao?operacaoDataId=93830</t>
  </si>
  <si>
    <t>https://fnet.bmfbovespa.com.br/fnet/publico/abrirGerenciadorDocumentosCVM?cnpjFundo=37.266.902/0001-84</t>
  </si>
  <si>
    <t>mai/25</t>
  </si>
  <si>
    <t>Galleria – 63 – Sênior</t>
  </si>
  <si>
    <t>Galleria – 78 – Sênior</t>
  </si>
  <si>
    <t>Galleria – 78 – Mezanino</t>
  </si>
  <si>
    <t>Recebíveis Pro-soluto II</t>
  </si>
  <si>
    <t>Creditas – 154 – Sênior A</t>
  </si>
  <si>
    <t>Creditas – 154 – Sênior B</t>
  </si>
  <si>
    <t>MRV – Carteira Pro-soluto 429</t>
  </si>
  <si>
    <t>MRV – Carteira Pro-soluto 365</t>
  </si>
  <si>
    <t>MRV – Carteira Pro-soluto 178</t>
  </si>
  <si>
    <t>Sousa Araujo – Carteira Pro-soluto</t>
  </si>
  <si>
    <t>MRV – Carteira Pro-soluto 344</t>
  </si>
  <si>
    <t>MRV – Carteira Pro-soluto 224</t>
  </si>
  <si>
    <t>Recebíveis Pro-soluto I</t>
  </si>
  <si>
    <t>23I1740478</t>
  </si>
  <si>
    <t>Projetos Jardins e Zona Sul</t>
  </si>
  <si>
    <t>https://www.oliveiratrust.com.br/investidor/ativo?id=46411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</si>
</sst>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m/yyyy;@"/>
    <numFmt numFmtId="165" formatCode="mmm\.yy"/>
    <numFmt numFmtId="166" formatCode="[$-416]mmm\-yy;@"/>
    <numFmt numFmtId="167" formatCode="&quot;R$&quot;\ #,##0.00&quot; Milhões&quot;"/>
    <numFmt numFmtId="168" formatCode="0.00%&quot; a. a.&quot;"/>
    <numFmt numFmtId="169" formatCode="0.0"/>
    <numFmt numFmtId="170" formatCode="&quot;R$&quot;\ #,##0.00&quot;/cota&quot;"/>
    <numFmt numFmtId="171" formatCode="&quot;R$&quot;\ #,##0.00&quot; Bilhões&quot;"/>
    <numFmt numFmtId="172" formatCode="0.0%"/>
    <numFmt numFmtId="173" formatCode="#,##0&quot; &quot;"/>
    <numFmt numFmtId="174" formatCode="0%;;\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6"/>
      <color rgb="FFFFFFFF"/>
      <name val="Tahoma"/>
      <family val="2"/>
    </font>
    <font>
      <b/>
      <sz val="7"/>
      <color rgb="FFFFFFFF"/>
      <name val="Tahoma"/>
      <family val="2"/>
    </font>
    <font>
      <sz val="7"/>
      <color rgb="FF000000"/>
      <name val="Tahoma"/>
      <family val="2"/>
    </font>
    <font>
      <sz val="8"/>
      <color rgb="FF000000"/>
      <name val="Tahoma"/>
      <family val="2"/>
    </font>
    <font>
      <b/>
      <sz val="7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color rgb="FFFFFFFF"/>
      <name val="Tahoma"/>
      <family val="2"/>
    </font>
    <font>
      <sz val="8"/>
      <color rgb="FFFFFFFF"/>
      <name val="Tahoma"/>
      <family val="2"/>
    </font>
    <font>
      <b/>
      <sz val="8"/>
      <color rgb="FF071025"/>
      <name val="Tahoma"/>
      <family val="2"/>
    </font>
    <font>
      <b/>
      <sz val="8"/>
      <color rgb="FF262626"/>
      <name val="Tahoma"/>
      <family val="2"/>
    </font>
    <font>
      <sz val="8"/>
      <color rgb="FF262626"/>
      <name val="Tahoma"/>
      <family val="2"/>
    </font>
    <font>
      <sz val="7"/>
      <color rgb="FF262626"/>
      <name val="Tahoma"/>
      <family val="2"/>
    </font>
    <font>
      <b/>
      <sz val="7"/>
      <color rgb="FF262626"/>
      <name val="Tahoma"/>
      <family val="2"/>
    </font>
    <font>
      <sz val="8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0"/>
      <color rgb="FF000000"/>
      <name val="Tahoma"/>
      <family val="2"/>
    </font>
    <font>
      <sz val="7"/>
      <color theme="1"/>
      <name val="Tahoma"/>
      <family val="2"/>
    </font>
    <font>
      <b/>
      <sz val="16"/>
      <color theme="1"/>
      <name val="Tahoma"/>
      <family val="2"/>
    </font>
    <font>
      <sz val="7"/>
      <color rgb="FFFFFFFF"/>
      <name val="Tahoma"/>
      <family val="2"/>
    </font>
    <font>
      <sz val="11"/>
      <color rgb="FFFF0000"/>
      <name val="Calibri"/>
      <family val="2"/>
      <scheme val="minor"/>
    </font>
    <font>
      <b/>
      <u/>
      <sz val="10"/>
      <color theme="1"/>
      <name val="Tahoma"/>
      <family val="2"/>
    </font>
    <font>
      <b/>
      <sz val="9"/>
      <color theme="4" tint="-0.499984740745262"/>
      <name val="Tahoma"/>
      <family val="2"/>
    </font>
    <font>
      <b/>
      <sz val="20"/>
      <color rgb="FF580000"/>
      <name val="Tahoma"/>
      <family val="2"/>
    </font>
    <font>
      <b/>
      <sz val="10"/>
      <color rgb="FF000036"/>
      <name val="Tahoma"/>
      <family val="2"/>
    </font>
    <font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7"/>
      <color theme="10"/>
      <name val="Tahoma"/>
      <family val="2"/>
    </font>
    <font>
      <sz val="8"/>
      <color rgb="FF000000"/>
      <name val="Times New Roman"/>
      <family val="1"/>
    </font>
    <font>
      <sz val="9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118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0048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rgb="FFD7D7D7"/>
      </top>
      <bottom style="thin">
        <color rgb="FFD7D7D7"/>
      </bottom>
      <diagonal/>
    </border>
    <border>
      <left/>
      <right/>
      <top style="thin">
        <color rgb="FFD7D7D7"/>
      </top>
      <bottom/>
      <diagonal/>
    </border>
    <border>
      <left/>
      <right/>
      <top/>
      <bottom style="thin">
        <color rgb="FFD7D7D7"/>
      </bottom>
      <diagonal/>
    </border>
    <border>
      <left/>
      <right/>
      <top style="medium">
        <color rgb="FFFFFFFF"/>
      </top>
      <bottom/>
      <diagonal/>
    </border>
    <border>
      <left/>
      <right style="thin">
        <color rgb="FFFFFFFF"/>
      </right>
      <top style="medium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B2B2B2"/>
      </left>
      <right/>
      <top style="thin">
        <color rgb="FFD7D7D7"/>
      </top>
      <bottom style="thin">
        <color rgb="FFD7D7D7"/>
      </bottom>
      <diagonal/>
    </border>
    <border>
      <left/>
      <right style="thin">
        <color rgb="FFB2B2B2"/>
      </right>
      <top style="thin">
        <color rgb="FFD7D7D7"/>
      </top>
      <bottom style="thin">
        <color rgb="FFD7D7D7"/>
      </bottom>
      <diagonal/>
    </border>
    <border>
      <left/>
      <right/>
      <top/>
      <bottom style="dotted">
        <color rgb="FF8D8E8D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/>
      <top style="thin">
        <color rgb="FFD7D7D7"/>
      </top>
      <bottom/>
      <diagonal/>
    </border>
    <border>
      <left/>
      <right style="thin">
        <color rgb="FFB2B2B2"/>
      </right>
      <top style="thin">
        <color rgb="FFD7D7D7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6" fillId="0" borderId="1" xfId="0" applyFont="1" applyBorder="1" applyAlignment="1">
      <alignment horizontal="left" vertical="center" wrapText="1" readingOrder="1"/>
    </xf>
    <xf numFmtId="0" fontId="6" fillId="0" borderId="2" xfId="0" applyFont="1" applyBorder="1" applyAlignment="1">
      <alignment horizontal="left" vertical="center" wrapText="1" readingOrder="1"/>
    </xf>
    <xf numFmtId="0" fontId="8" fillId="3" borderId="0" xfId="0" applyFont="1" applyFill="1" applyAlignment="1">
      <alignment horizontal="left" vertical="center" wrapText="1" readingOrder="1"/>
    </xf>
    <xf numFmtId="0" fontId="6" fillId="0" borderId="3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right" vertical="center" wrapText="1"/>
    </xf>
    <xf numFmtId="0" fontId="8" fillId="3" borderId="2" xfId="0" applyFont="1" applyFill="1" applyBorder="1" applyAlignment="1">
      <alignment horizontal="left" vertical="center" wrapText="1" readingOrder="1"/>
    </xf>
    <xf numFmtId="0" fontId="6" fillId="0" borderId="0" xfId="0" applyFont="1" applyAlignment="1">
      <alignment horizontal="left" vertical="center" wrapText="1" readingOrder="1"/>
    </xf>
    <xf numFmtId="10" fontId="13" fillId="0" borderId="12" xfId="0" applyNumberFormat="1" applyFont="1" applyBorder="1" applyAlignment="1">
      <alignment horizontal="center" wrapText="1" readingOrder="1"/>
    </xf>
    <xf numFmtId="9" fontId="13" fillId="0" borderId="1" xfId="0" applyNumberFormat="1" applyFont="1" applyBorder="1" applyAlignment="1">
      <alignment horizontal="center" wrapText="1" readingOrder="1"/>
    </xf>
    <xf numFmtId="9" fontId="13" fillId="0" borderId="13" xfId="0" applyNumberFormat="1" applyFont="1" applyBorder="1" applyAlignment="1">
      <alignment horizontal="center" wrapText="1" readingOrder="1"/>
    </xf>
    <xf numFmtId="10" fontId="14" fillId="0" borderId="12" xfId="0" applyNumberFormat="1" applyFont="1" applyBorder="1" applyAlignment="1">
      <alignment horizontal="center" wrapText="1" readingOrder="1"/>
    </xf>
    <xf numFmtId="9" fontId="14" fillId="0" borderId="1" xfId="0" applyNumberFormat="1" applyFont="1" applyBorder="1" applyAlignment="1">
      <alignment horizontal="center" wrapText="1" readingOrder="1"/>
    </xf>
    <xf numFmtId="9" fontId="14" fillId="0" borderId="13" xfId="0" applyNumberFormat="1" applyFont="1" applyBorder="1" applyAlignment="1">
      <alignment horizontal="center" wrapText="1" readingOrder="1"/>
    </xf>
    <xf numFmtId="0" fontId="0" fillId="0" borderId="0" xfId="0" applyAlignment="1">
      <alignment horizontal="center" vertical="center"/>
    </xf>
    <xf numFmtId="14" fontId="0" fillId="0" borderId="0" xfId="0" applyNumberFormat="1"/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 vertical="center" wrapText="1" readingOrder="1"/>
    </xf>
    <xf numFmtId="0" fontId="20" fillId="0" borderId="0" xfId="0" applyFont="1" applyAlignment="1">
      <alignment vertical="center"/>
    </xf>
    <xf numFmtId="14" fontId="22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5" fillId="5" borderId="0" xfId="0" applyFont="1" applyFill="1" applyAlignment="1">
      <alignment horizontal="center" vertical="center" wrapText="1" readingOrder="1"/>
    </xf>
    <xf numFmtId="166" fontId="22" fillId="0" borderId="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 wrapText="1" readingOrder="1"/>
    </xf>
    <xf numFmtId="14" fontId="6" fillId="0" borderId="14" xfId="0" applyNumberFormat="1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9" xfId="0" applyBorder="1" applyAlignment="1">
      <alignment vertical="center"/>
    </xf>
    <xf numFmtId="0" fontId="25" fillId="0" borderId="0" xfId="0" applyFont="1"/>
    <xf numFmtId="10" fontId="14" fillId="0" borderId="13" xfId="0" applyNumberFormat="1" applyFont="1" applyBorder="1" applyAlignment="1">
      <alignment horizontal="center" wrapText="1" readingOrder="1"/>
    </xf>
    <xf numFmtId="2" fontId="13" fillId="0" borderId="1" xfId="0" applyNumberFormat="1" applyFont="1" applyBorder="1" applyAlignment="1">
      <alignment horizontal="center" wrapText="1" readingOrder="1"/>
    </xf>
    <xf numFmtId="2" fontId="14" fillId="0" borderId="1" xfId="0" applyNumberFormat="1" applyFont="1" applyBorder="1" applyAlignment="1">
      <alignment horizontal="center" wrapText="1" readingOrder="1"/>
    </xf>
    <xf numFmtId="165" fontId="13" fillId="0" borderId="12" xfId="0" applyNumberFormat="1" applyFont="1" applyBorder="1" applyAlignment="1">
      <alignment horizontal="center" wrapText="1" readingOrder="1"/>
    </xf>
    <xf numFmtId="165" fontId="14" fillId="0" borderId="12" xfId="0" applyNumberFormat="1" applyFont="1" applyBorder="1" applyAlignment="1">
      <alignment horizontal="center" wrapText="1" readingOrder="1"/>
    </xf>
    <xf numFmtId="0" fontId="18" fillId="0" borderId="0" xfId="0" applyFont="1"/>
    <xf numFmtId="0" fontId="23" fillId="0" borderId="0" xfId="0" applyFont="1"/>
    <xf numFmtId="8" fontId="23" fillId="0" borderId="0" xfId="0" applyNumberFormat="1" applyFont="1" applyAlignment="1">
      <alignment horizontal="left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167" fontId="23" fillId="0" borderId="0" xfId="4" applyNumberFormat="1" applyFont="1" applyAlignment="1">
      <alignment horizontal="left"/>
    </xf>
    <xf numFmtId="0" fontId="19" fillId="0" borderId="0" xfId="0" applyFont="1" applyAlignment="1">
      <alignment horizontal="left" vertical="top"/>
    </xf>
    <xf numFmtId="168" fontId="23" fillId="0" borderId="0" xfId="0" applyNumberFormat="1" applyFont="1" applyAlignment="1">
      <alignment horizontal="left"/>
    </xf>
    <xf numFmtId="14" fontId="23" fillId="0" borderId="0" xfId="0" applyNumberFormat="1" applyFont="1" applyAlignment="1">
      <alignment horizontal="left"/>
    </xf>
    <xf numFmtId="0" fontId="19" fillId="0" borderId="0" xfId="0" applyFont="1"/>
    <xf numFmtId="4" fontId="22" fillId="0" borderId="1" xfId="4" applyNumberFormat="1" applyFont="1" applyBorder="1" applyAlignment="1">
      <alignment horizontal="center"/>
    </xf>
    <xf numFmtId="169" fontId="7" fillId="0" borderId="1" xfId="0" applyNumberFormat="1" applyFont="1" applyBorder="1" applyAlignment="1">
      <alignment horizontal="right" vertical="center" wrapText="1" readingOrder="1"/>
    </xf>
    <xf numFmtId="169" fontId="7" fillId="0" borderId="2" xfId="0" applyNumberFormat="1" applyFont="1" applyBorder="1" applyAlignment="1">
      <alignment horizontal="right" vertical="center" wrapText="1" readingOrder="1"/>
    </xf>
    <xf numFmtId="169" fontId="9" fillId="3" borderId="0" xfId="0" applyNumberFormat="1" applyFont="1" applyFill="1" applyAlignment="1">
      <alignment horizontal="right" vertical="center" wrapText="1" readingOrder="1"/>
    </xf>
    <xf numFmtId="169" fontId="7" fillId="0" borderId="3" xfId="0" applyNumberFormat="1" applyFont="1" applyBorder="1" applyAlignment="1">
      <alignment horizontal="right" vertical="center" wrapText="1" readingOrder="1"/>
    </xf>
    <xf numFmtId="0" fontId="30" fillId="0" borderId="0" xfId="0" applyFont="1"/>
    <xf numFmtId="170" fontId="23" fillId="0" borderId="0" xfId="4" applyNumberFormat="1" applyFont="1" applyAlignment="1">
      <alignment horizontal="left"/>
    </xf>
    <xf numFmtId="14" fontId="30" fillId="0" borderId="0" xfId="0" applyNumberFormat="1" applyFont="1" applyAlignment="1">
      <alignment horizontal="right"/>
    </xf>
    <xf numFmtId="14" fontId="30" fillId="0" borderId="0" xfId="0" applyNumberFormat="1" applyFont="1"/>
    <xf numFmtId="0" fontId="12" fillId="4" borderId="23" xfId="0" applyFont="1" applyFill="1" applyBorder="1" applyAlignment="1">
      <alignment horizontal="center" vertical="center" wrapText="1" readingOrder="1"/>
    </xf>
    <xf numFmtId="0" fontId="12" fillId="4" borderId="24" xfId="0" applyFont="1" applyFill="1" applyBorder="1" applyAlignment="1">
      <alignment horizontal="center" vertical="center" wrapText="1" readingOrder="1"/>
    </xf>
    <xf numFmtId="165" fontId="14" fillId="0" borderId="25" xfId="0" applyNumberFormat="1" applyFont="1" applyBorder="1" applyAlignment="1">
      <alignment horizontal="center" wrapText="1" readingOrder="1"/>
    </xf>
    <xf numFmtId="2" fontId="14" fillId="0" borderId="2" xfId="0" applyNumberFormat="1" applyFont="1" applyBorder="1" applyAlignment="1">
      <alignment horizontal="center" wrapText="1" readingOrder="1"/>
    </xf>
    <xf numFmtId="10" fontId="14" fillId="0" borderId="26" xfId="0" applyNumberFormat="1" applyFont="1" applyBorder="1" applyAlignment="1">
      <alignment horizontal="center" wrapText="1" readingOrder="1"/>
    </xf>
    <xf numFmtId="169" fontId="0" fillId="0" borderId="0" xfId="0" applyNumberFormat="1"/>
    <xf numFmtId="169" fontId="3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71" fontId="23" fillId="0" borderId="0" xfId="4" applyNumberFormat="1" applyFont="1" applyAlignment="1">
      <alignment horizontal="left"/>
    </xf>
    <xf numFmtId="10" fontId="14" fillId="0" borderId="25" xfId="0" applyNumberFormat="1" applyFont="1" applyBorder="1" applyAlignment="1">
      <alignment horizontal="center" wrapText="1" readingOrder="1"/>
    </xf>
    <xf numFmtId="9" fontId="14" fillId="0" borderId="2" xfId="0" applyNumberFormat="1" applyFont="1" applyBorder="1" applyAlignment="1">
      <alignment horizontal="center" wrapText="1" readingOrder="1"/>
    </xf>
    <xf numFmtId="9" fontId="14" fillId="0" borderId="26" xfId="0" applyNumberFormat="1" applyFont="1" applyBorder="1" applyAlignment="1">
      <alignment horizontal="center" wrapText="1" readingOrder="1"/>
    </xf>
    <xf numFmtId="165" fontId="14" fillId="0" borderId="0" xfId="0" applyNumberFormat="1" applyFont="1" applyAlignment="1">
      <alignment horizontal="center" wrapText="1" readingOrder="1"/>
    </xf>
    <xf numFmtId="2" fontId="14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9" fontId="14" fillId="0" borderId="0" xfId="0" applyNumberFormat="1" applyFont="1" applyAlignment="1">
      <alignment horizontal="center" wrapText="1" readingOrder="1"/>
    </xf>
    <xf numFmtId="0" fontId="10" fillId="5" borderId="0" xfId="0" applyFont="1" applyFill="1" applyAlignment="1">
      <alignment horizontal="center" vertical="center" wrapText="1" readingOrder="1"/>
    </xf>
    <xf numFmtId="0" fontId="4" fillId="5" borderId="0" xfId="0" applyFont="1" applyFill="1" applyAlignment="1">
      <alignment horizontal="center" vertical="center" wrapText="1" readingOrder="1"/>
    </xf>
    <xf numFmtId="2" fontId="9" fillId="3" borderId="2" xfId="0" applyNumberFormat="1" applyFont="1" applyFill="1" applyBorder="1" applyAlignment="1">
      <alignment horizontal="right" vertical="center" wrapText="1" readingOrder="1"/>
    </xf>
    <xf numFmtId="2" fontId="7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center" vertical="center" wrapText="1" readingOrder="1"/>
    </xf>
    <xf numFmtId="11" fontId="15" fillId="0" borderId="0" xfId="0" applyNumberFormat="1" applyFont="1" applyAlignment="1">
      <alignment horizontal="center" vertical="center" wrapText="1" readingOrder="1"/>
    </xf>
    <xf numFmtId="0" fontId="15" fillId="0" borderId="0" xfId="0" applyFont="1" applyAlignment="1">
      <alignment vertical="center" wrapText="1" readingOrder="1"/>
    </xf>
    <xf numFmtId="10" fontId="6" fillId="0" borderId="0" xfId="0" applyNumberFormat="1" applyFont="1" applyAlignment="1">
      <alignment horizontal="center" vertical="center" wrapText="1" readingOrder="1"/>
    </xf>
    <xf numFmtId="169" fontId="15" fillId="0" borderId="0" xfId="0" applyNumberFormat="1" applyFont="1" applyAlignment="1">
      <alignment horizontal="center" vertical="center" wrapText="1" readingOrder="1"/>
    </xf>
    <xf numFmtId="10" fontId="15" fillId="0" borderId="0" xfId="0" applyNumberFormat="1" applyFont="1" applyAlignment="1">
      <alignment horizontal="center" vertical="center" wrapText="1" readingOrder="1"/>
    </xf>
    <xf numFmtId="9" fontId="6" fillId="0" borderId="0" xfId="0" applyNumberFormat="1" applyFont="1" applyAlignment="1">
      <alignment horizontal="center" vertical="center" wrapText="1" readingOrder="1"/>
    </xf>
    <xf numFmtId="2" fontId="15" fillId="0" borderId="0" xfId="0" applyNumberFormat="1" applyFont="1" applyAlignment="1">
      <alignment horizontal="center" vertical="center" wrapText="1" readingOrder="1"/>
    </xf>
    <xf numFmtId="14" fontId="15" fillId="0" borderId="0" xfId="0" applyNumberFormat="1" applyFont="1" applyAlignment="1">
      <alignment horizontal="center" vertical="center" wrapText="1" readingOrder="1"/>
    </xf>
    <xf numFmtId="0" fontId="4" fillId="5" borderId="0" xfId="0" applyFont="1" applyFill="1" applyAlignment="1">
      <alignment horizontal="center" wrapText="1" readingOrder="1"/>
    </xf>
    <xf numFmtId="10" fontId="15" fillId="0" borderId="14" xfId="0" applyNumberFormat="1" applyFont="1" applyBorder="1" applyAlignment="1">
      <alignment horizontal="center" vertical="center" wrapText="1" readingOrder="1"/>
    </xf>
    <xf numFmtId="17" fontId="5" fillId="2" borderId="1" xfId="0" applyNumberFormat="1" applyFont="1" applyFill="1" applyBorder="1" applyAlignment="1">
      <alignment horizontal="right" vertical="center" wrapText="1" readingOrder="1"/>
    </xf>
    <xf numFmtId="172" fontId="4" fillId="5" borderId="0" xfId="0" applyNumberFormat="1" applyFont="1" applyFill="1" applyAlignment="1">
      <alignment horizontal="center" vertical="center" wrapText="1" readingOrder="1"/>
    </xf>
    <xf numFmtId="172" fontId="6" fillId="0" borderId="14" xfId="5" applyNumberFormat="1" applyFont="1" applyBorder="1" applyAlignment="1">
      <alignment horizontal="center" vertical="center" wrapText="1" readingOrder="1"/>
    </xf>
    <xf numFmtId="8" fontId="14" fillId="0" borderId="25" xfId="0" applyNumberFormat="1" applyFont="1" applyBorder="1" applyAlignment="1">
      <alignment horizontal="center" wrapText="1" readingOrder="1"/>
    </xf>
    <xf numFmtId="8" fontId="14" fillId="0" borderId="2" xfId="0" applyNumberFormat="1" applyFont="1" applyBorder="1" applyAlignment="1">
      <alignment horizontal="center" wrapText="1" readingOrder="1"/>
    </xf>
    <xf numFmtId="0" fontId="0" fillId="0" borderId="0" xfId="0" applyAlignment="1">
      <alignment horizontal="left"/>
    </xf>
    <xf numFmtId="2" fontId="15" fillId="0" borderId="0" xfId="0" applyNumberFormat="1" applyFont="1" applyAlignment="1">
      <alignment horizontal="left" vertical="center" wrapText="1" readingOrder="1"/>
    </xf>
    <xf numFmtId="0" fontId="26" fillId="0" borderId="0" xfId="0" applyFont="1" applyAlignment="1">
      <alignment horizontal="left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8" fillId="0" borderId="18" xfId="0" applyFont="1" applyBorder="1"/>
    <xf numFmtId="0" fontId="18" fillId="0" borderId="19" xfId="0" applyFont="1" applyBorder="1"/>
    <xf numFmtId="0" fontId="18" fillId="0" borderId="19" xfId="0" applyFont="1" applyBorder="1" applyAlignment="1">
      <alignment vertical="center"/>
    </xf>
    <xf numFmtId="10" fontId="6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center" vertical="center" wrapText="1" readingOrder="1"/>
    </xf>
    <xf numFmtId="0" fontId="16" fillId="0" borderId="14" xfId="0" applyFont="1" applyBorder="1" applyAlignment="1">
      <alignment horizontal="center" vertical="center" wrapText="1" readingOrder="1"/>
    </xf>
    <xf numFmtId="11" fontId="15" fillId="0" borderId="14" xfId="0" applyNumberFormat="1" applyFont="1" applyBorder="1" applyAlignment="1">
      <alignment horizontal="center" vertical="center" wrapText="1" readingOrder="1"/>
    </xf>
    <xf numFmtId="0" fontId="15" fillId="0" borderId="14" xfId="0" applyFont="1" applyBorder="1" applyAlignment="1">
      <alignment horizontal="left" vertical="center" wrapText="1" readingOrder="1"/>
    </xf>
    <xf numFmtId="10" fontId="13" fillId="0" borderId="13" xfId="0" applyNumberFormat="1" applyFont="1" applyBorder="1" applyAlignment="1">
      <alignment horizontal="center" wrapText="1" readingOrder="1"/>
    </xf>
    <xf numFmtId="0" fontId="32" fillId="0" borderId="0" xfId="0" applyFont="1"/>
    <xf numFmtId="173" fontId="23" fillId="0" borderId="0" xfId="0" applyNumberFormat="1" applyFont="1" applyAlignment="1">
      <alignment horizontal="left"/>
    </xf>
    <xf numFmtId="172" fontId="28" fillId="6" borderId="0" xfId="0" applyNumberFormat="1" applyFont="1" applyFill="1" applyAlignment="1">
      <alignment horizontal="center"/>
    </xf>
    <xf numFmtId="169" fontId="6" fillId="0" borderId="14" xfId="0" applyNumberFormat="1" applyFont="1" applyBorder="1" applyAlignment="1">
      <alignment horizontal="center" vertical="center" wrapText="1" readingOrder="1"/>
    </xf>
    <xf numFmtId="0" fontId="27" fillId="0" borderId="27" xfId="0" applyFont="1" applyBorder="1" applyAlignment="1">
      <alignment horizontal="right" vertical="center"/>
    </xf>
    <xf numFmtId="0" fontId="21" fillId="0" borderId="27" xfId="0" applyFont="1" applyBorder="1" applyAlignment="1">
      <alignment vertical="center"/>
    </xf>
    <xf numFmtId="0" fontId="0" fillId="0" borderId="27" xfId="0" applyBorder="1"/>
    <xf numFmtId="2" fontId="33" fillId="0" borderId="14" xfId="6" applyNumberFormat="1" applyFont="1" applyBorder="1" applyAlignment="1">
      <alignment horizontal="left" vertical="center" readingOrder="1"/>
    </xf>
    <xf numFmtId="174" fontId="6" fillId="0" borderId="14" xfId="5" applyNumberFormat="1" applyFont="1" applyBorder="1" applyAlignment="1">
      <alignment horizontal="center" vertical="center" wrapText="1" readingOrder="1"/>
    </xf>
    <xf numFmtId="0" fontId="15" fillId="0" borderId="14" xfId="0" quotePrefix="1" applyFont="1" applyBorder="1" applyAlignment="1">
      <alignment horizontal="center" vertical="center" wrapText="1" readingOrder="1"/>
    </xf>
    <xf numFmtId="4" fontId="34" fillId="0" borderId="0" xfId="0" applyNumberFormat="1" applyFont="1"/>
    <xf numFmtId="0" fontId="35" fillId="0" borderId="0" xfId="0" applyFont="1"/>
    <xf numFmtId="169" fontId="31" fillId="0" borderId="0" xfId="6" applyNumberFormat="1"/>
    <xf numFmtId="0" fontId="19" fillId="0" borderId="0" xfId="0" applyFont="1" applyAlignment="1">
      <alignment horizontal="left" wrapText="1"/>
    </xf>
    <xf numFmtId="0" fontId="29" fillId="6" borderId="0" xfId="0" applyFont="1" applyFill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9" xfId="0" applyFont="1" applyFill="1" applyBorder="1" applyAlignment="1">
      <alignment horizontal="center" vertical="center" wrapText="1" readingOrder="1"/>
    </xf>
    <xf numFmtId="0" fontId="11" fillId="2" borderId="10" xfId="0" applyFont="1" applyFill="1" applyBorder="1" applyAlignment="1">
      <alignment horizontal="center" vertical="center" wrapText="1" readingOrder="1"/>
    </xf>
    <xf numFmtId="8" fontId="10" fillId="2" borderId="11" xfId="0" applyNumberFormat="1" applyFont="1" applyFill="1" applyBorder="1" applyAlignment="1">
      <alignment horizontal="center" vertical="center" wrapText="1" readingOrder="1"/>
    </xf>
    <xf numFmtId="8" fontId="10" fillId="2" borderId="6" xfId="0" applyNumberFormat="1" applyFont="1" applyFill="1" applyBorder="1" applyAlignment="1">
      <alignment horizontal="center" vertical="center" wrapText="1" readingOrder="1"/>
    </xf>
    <xf numFmtId="8" fontId="10" fillId="2" borderId="7" xfId="0" applyNumberFormat="1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0" fontId="10" fillId="2" borderId="6" xfId="0" applyFont="1" applyFill="1" applyBorder="1" applyAlignment="1">
      <alignment horizontal="center" vertical="center" wrapText="1" readingOrder="1"/>
    </xf>
    <xf numFmtId="0" fontId="10" fillId="2" borderId="7" xfId="0" applyFont="1" applyFill="1" applyBorder="1" applyAlignment="1">
      <alignment horizontal="center" vertical="center" wrapText="1" readingOrder="1"/>
    </xf>
  </cellXfs>
  <cellStyles count="9">
    <cellStyle name="Comma" xfId="4" builtinId="3"/>
    <cellStyle name="Comma 2" xfId="8" xr:uid="{0C484F10-4B7A-48FE-8951-AA938ABCA4BB}"/>
    <cellStyle name="Currency 2" xfId="1" xr:uid="{668B8B2E-8A19-4272-BF9E-B0AF6484C606}"/>
    <cellStyle name="Currency 2 2" xfId="7" xr:uid="{A7FA24A8-C1E6-4F02-8F57-90302E7A5A40}"/>
    <cellStyle name="Hyperlink" xfId="6" builtinId="8"/>
    <cellStyle name="Normal" xfId="0" builtinId="0"/>
    <cellStyle name="Normal 2" xfId="3" xr:uid="{B2A428DC-3CF6-4BED-8778-C6F4CA827378}"/>
    <cellStyle name="Normal 4" xfId="2" xr:uid="{055A25CA-EAB6-4A17-9CD2-B29A1A549DFB}"/>
    <cellStyle name="Percent" xfId="5" builtinId="5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3" formatCode="0%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 outline="0">
        <left/>
        <right style="thin">
          <color rgb="FFB2B2B2"/>
        </right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4" formatCode="0.00%"/>
      <alignment horizontal="center" vertical="bottom" textRotation="0" wrapText="1" indent="0" justifyLastLine="0" shrinkToFit="0" readingOrder="1"/>
      <border diagonalUp="0" diagonalDown="0">
        <left/>
        <right style="thin">
          <color rgb="FFB2B2B2"/>
        </right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 outline="0">
        <left/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2" formatCode="0.00"/>
      <alignment horizontal="center" vertical="bottom" textRotation="0" wrapText="1" indent="0" justifyLastLine="0" shrinkToFit="0" readingOrder="1"/>
      <border diagonalUp="0" diagonalDown="0">
        <left/>
        <right/>
        <top style="thin">
          <color rgb="FFD7D7D7"/>
        </top>
        <bottom style="thin">
          <color rgb="FFD7D7D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 outline="0">
        <left style="thin">
          <color rgb="FFB2B2B2"/>
        </left>
        <right/>
        <top style="thin">
          <color rgb="FFD7D7D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62626"/>
        <name val="Tahoma"/>
        <family val="2"/>
        <scheme val="none"/>
      </font>
      <numFmt numFmtId="165" formatCode="mmm\.yy"/>
      <alignment horizontal="center" vertical="bottom" textRotation="0" wrapText="1" indent="0" justifyLastLine="0" shrinkToFit="0" readingOrder="1"/>
      <border diagonalUp="0" diagonalDown="0">
        <left style="thin">
          <color rgb="FFB2B2B2"/>
        </left>
        <right/>
        <top style="thin">
          <color rgb="FFD7D7D7"/>
        </top>
        <bottom style="thin">
          <color rgb="FFD7D7D7"/>
        </bottom>
        <vertical/>
        <horizontal/>
      </border>
    </dxf>
    <dxf>
      <border outline="0">
        <top style="thin">
          <color rgb="FFFFFFFF"/>
        </top>
        <bottom style="thin">
          <color rgb="FFD7D7D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71025"/>
        <name val="Tahoma"/>
        <family val="2"/>
        <scheme val="none"/>
      </font>
      <fill>
        <patternFill patternType="solid">
          <fgColor indexed="64"/>
          <bgColor rgb="FFD9D9D9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FFFFFF"/>
        </left>
        <right style="thin">
          <color rgb="FFFFFFFF"/>
        </right>
        <top/>
        <bottom/>
      </border>
    </dxf>
  </dxfs>
  <tableStyles count="0" defaultTableStyle="TableStyleMedium2" defaultPivotStyle="PivotStyleLight16"/>
  <colors>
    <mruColors>
      <color rgb="FF203864"/>
      <color rgb="FFED7D31"/>
      <color rgb="FFFF9933"/>
      <color rgb="FF000048"/>
      <color rgb="FFB2B2B2"/>
      <color rgb="FFC0C0C0"/>
      <color rgb="FF000036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32191309476994"/>
          <c:y val="4.0381445479812424E-3"/>
          <c:w val="0.58238837448559666"/>
          <c:h val="0.9109451659451659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79-4C48-A0AA-2DD9ABA728E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E479-4C48-A0AA-2DD9ABA728E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E479-4C48-A0AA-2DD9ABA728E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479-4C48-A0AA-2DD9ABA728E6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479-4C48-A0AA-2DD9ABA728E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1" i="0" u="none" strike="noStrike" kern="1200" baseline="0">
                    <a:solidFill>
                      <a:srgbClr val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5"/>
              <c:pt idx="0">
                <c:v>9.1733594942394026E-2</c:v>
              </c:pt>
              <c:pt idx="1">
                <c:v>8.248846050019E-2</c:v>
              </c:pt>
              <c:pt idx="2">
                <c:v>0.12817272005139596</c:v>
              </c:pt>
              <c:pt idx="3">
                <c:v>0.27353244398066906</c:v>
              </c:pt>
              <c:pt idx="4">
                <c:v>0.42407278052535097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}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E479-4C48-A0AA-2DD9ABA728E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1687422800"/>
        <c:axId val="1675571104"/>
      </c:barChart>
      <c:valAx>
        <c:axId val="1675571104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87422800"/>
        <c:crosses val="autoZero"/>
        <c:crossBetween val="between"/>
      </c:valAx>
      <c:catAx>
        <c:axId val="1687422800"/>
        <c:scaling>
          <c:orientation val="maxMin"/>
        </c:scaling>
        <c:delete val="0"/>
        <c:axPos val="l"/>
        <c:numFmt formatCode="@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071025">
                <a:alpha val="0"/>
              </a:srgb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rgbClr val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pt-BR"/>
          </a:p>
        </c:txPr>
        <c:crossAx val="1675571104"/>
        <c:crosses val="autoZero"/>
        <c:auto val="1"/>
        <c:lblAlgn val="ctr"/>
        <c:lblOffset val="100"/>
        <c:noMultiLvlLbl val="0"/>
      </c:catAx>
      <c:spPr>
        <a:noFill/>
        <a:ln w="0">
          <a:solidFill>
            <a:schemeClr val="bg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1">
          <a:solidFill>
            <a:srgbClr val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43723787401026"/>
          <c:y val="0.10444102628093145"/>
          <c:w val="0.73689191660031261"/>
          <c:h val="0.65290568510023983"/>
        </c:manualLayout>
      </c:layout>
      <c:areaChart>
        <c:grouping val="standard"/>
        <c:varyColors val="0"/>
        <c:ser>
          <c:idx val="0"/>
          <c:order val="0"/>
          <c:tx>
            <c:strRef>
              <c:f>'Dados de Mercado'!$G$31</c:f>
              <c:strCache>
                <c:ptCount val="1"/>
                <c:pt idx="0">
                  <c:v>Volume Negociado (Média Diária do Mês)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25400">
              <a:noFill/>
            </a:ln>
          </c:spPr>
          <c:cat>
            <c:numRef>
              <c:f>'Dados de Mercado'!$C$32:$C$6000</c:f>
              <c:numCache>
                <c:formatCode>m/d/yyyy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</c:numCache>
            </c:numRef>
          </c:cat>
          <c:val>
            <c:numRef>
              <c:f>'Dados de Mercado'!$G$32:$G$6000</c:f>
              <c:numCache>
                <c:formatCode>0.00</c:formatCode>
                <c:ptCount val="5969"/>
                <c:pt idx="0">
                  <c:v>4.4963160509523803</c:v>
                </c:pt>
                <c:pt idx="1">
                  <c:v>4.4963160509523803</c:v>
                </c:pt>
                <c:pt idx="2">
                  <c:v>4.4963160509523803</c:v>
                </c:pt>
                <c:pt idx="3">
                  <c:v>4.4963160509523803</c:v>
                </c:pt>
                <c:pt idx="4">
                  <c:v>4.4963160509523803</c:v>
                </c:pt>
                <c:pt idx="5">
                  <c:v>4.4963160509523803</c:v>
                </c:pt>
                <c:pt idx="6">
                  <c:v>4.4963160509523803</c:v>
                </c:pt>
                <c:pt idx="7">
                  <c:v>4.4963160509523803</c:v>
                </c:pt>
                <c:pt idx="8">
                  <c:v>4.4963160509523803</c:v>
                </c:pt>
                <c:pt idx="9">
                  <c:v>4.4963160509523803</c:v>
                </c:pt>
                <c:pt idx="10">
                  <c:v>4.4963160509523803</c:v>
                </c:pt>
                <c:pt idx="11">
                  <c:v>4.4963160509523803</c:v>
                </c:pt>
                <c:pt idx="12">
                  <c:v>4.4963160509523803</c:v>
                </c:pt>
                <c:pt idx="13">
                  <c:v>4.4963160509523803</c:v>
                </c:pt>
                <c:pt idx="14">
                  <c:v>4.4963160509523803</c:v>
                </c:pt>
                <c:pt idx="15">
                  <c:v>4.4963160509523803</c:v>
                </c:pt>
                <c:pt idx="16">
                  <c:v>4.4963160509523803</c:v>
                </c:pt>
                <c:pt idx="17">
                  <c:v>4.4963160509523803</c:v>
                </c:pt>
                <c:pt idx="18">
                  <c:v>4.4963160509523803</c:v>
                </c:pt>
                <c:pt idx="19">
                  <c:v>4.4963160509523803</c:v>
                </c:pt>
                <c:pt idx="20">
                  <c:v>4.4963160509523803</c:v>
                </c:pt>
                <c:pt idx="21">
                  <c:v>5.1100393495</c:v>
                </c:pt>
                <c:pt idx="22">
                  <c:v>5.1100393495</c:v>
                </c:pt>
                <c:pt idx="23">
                  <c:v>5.1100393495</c:v>
                </c:pt>
                <c:pt idx="24">
                  <c:v>5.1100393495</c:v>
                </c:pt>
                <c:pt idx="25">
                  <c:v>5.1100393495</c:v>
                </c:pt>
                <c:pt idx="26">
                  <c:v>5.1100393495</c:v>
                </c:pt>
                <c:pt idx="27">
                  <c:v>5.1100393495</c:v>
                </c:pt>
                <c:pt idx="28">
                  <c:v>5.1100393495</c:v>
                </c:pt>
                <c:pt idx="29">
                  <c:v>5.1100393495</c:v>
                </c:pt>
                <c:pt idx="30">
                  <c:v>5.1100393495</c:v>
                </c:pt>
                <c:pt idx="31">
                  <c:v>5.1100393495</c:v>
                </c:pt>
                <c:pt idx="32">
                  <c:v>5.1100393495</c:v>
                </c:pt>
                <c:pt idx="33">
                  <c:v>5.1100393495</c:v>
                </c:pt>
                <c:pt idx="34">
                  <c:v>5.1100393495</c:v>
                </c:pt>
                <c:pt idx="35">
                  <c:v>5.1100393495</c:v>
                </c:pt>
                <c:pt idx="36">
                  <c:v>5.1100393495</c:v>
                </c:pt>
                <c:pt idx="37">
                  <c:v>5.1100393495</c:v>
                </c:pt>
                <c:pt idx="38">
                  <c:v>5.1100393495</c:v>
                </c:pt>
                <c:pt idx="39">
                  <c:v>5.1100393495</c:v>
                </c:pt>
                <c:pt idx="40">
                  <c:v>5.1100393495</c:v>
                </c:pt>
                <c:pt idx="41">
                  <c:v>5.0994014626315787</c:v>
                </c:pt>
                <c:pt idx="42">
                  <c:v>5.0994014626315787</c:v>
                </c:pt>
                <c:pt idx="43">
                  <c:v>5.0994014626315787</c:v>
                </c:pt>
                <c:pt idx="44">
                  <c:v>5.0994014626315787</c:v>
                </c:pt>
                <c:pt idx="45">
                  <c:v>5.0994014626315787</c:v>
                </c:pt>
                <c:pt idx="46">
                  <c:v>5.0994014626315787</c:v>
                </c:pt>
                <c:pt idx="47">
                  <c:v>5.0994014626315787</c:v>
                </c:pt>
                <c:pt idx="48">
                  <c:v>5.0994014626315787</c:v>
                </c:pt>
                <c:pt idx="49">
                  <c:v>5.0994014626315787</c:v>
                </c:pt>
                <c:pt idx="50">
                  <c:v>5.0994014626315787</c:v>
                </c:pt>
                <c:pt idx="51">
                  <c:v>5.0994014626315787</c:v>
                </c:pt>
                <c:pt idx="52">
                  <c:v>5.0994014626315787</c:v>
                </c:pt>
                <c:pt idx="53">
                  <c:v>5.0994014626315787</c:v>
                </c:pt>
                <c:pt idx="54">
                  <c:v>5.0994014626315787</c:v>
                </c:pt>
                <c:pt idx="55">
                  <c:v>5.0994014626315787</c:v>
                </c:pt>
                <c:pt idx="56">
                  <c:v>5.0994014626315787</c:v>
                </c:pt>
                <c:pt idx="57">
                  <c:v>5.0994014626315787</c:v>
                </c:pt>
                <c:pt idx="58">
                  <c:v>5.0994014626315787</c:v>
                </c:pt>
                <c:pt idx="59">
                  <c:v>5.0994014626315787</c:v>
                </c:pt>
                <c:pt idx="60">
                  <c:v>5.3914513810000004</c:v>
                </c:pt>
                <c:pt idx="61">
                  <c:v>5.3914513810000004</c:v>
                </c:pt>
                <c:pt idx="62">
                  <c:v>5.3914513810000004</c:v>
                </c:pt>
                <c:pt idx="63">
                  <c:v>5.3914513810000004</c:v>
                </c:pt>
                <c:pt idx="64">
                  <c:v>5.3914513810000004</c:v>
                </c:pt>
                <c:pt idx="65">
                  <c:v>5.3914513810000004</c:v>
                </c:pt>
                <c:pt idx="66">
                  <c:v>5.3914513810000004</c:v>
                </c:pt>
                <c:pt idx="67">
                  <c:v>5.3914513810000004</c:v>
                </c:pt>
                <c:pt idx="68">
                  <c:v>5.3914513810000004</c:v>
                </c:pt>
                <c:pt idx="69">
                  <c:v>5.3914513810000004</c:v>
                </c:pt>
                <c:pt idx="70">
                  <c:v>5.3914513810000004</c:v>
                </c:pt>
                <c:pt idx="71">
                  <c:v>5.3914513810000004</c:v>
                </c:pt>
                <c:pt idx="72">
                  <c:v>5.3914513810000004</c:v>
                </c:pt>
                <c:pt idx="73">
                  <c:v>5.3914513810000004</c:v>
                </c:pt>
                <c:pt idx="74">
                  <c:v>5.3914513810000004</c:v>
                </c:pt>
                <c:pt idx="75">
                  <c:v>5.3914513810000004</c:v>
                </c:pt>
                <c:pt idx="76">
                  <c:v>5.3914513810000004</c:v>
                </c:pt>
                <c:pt idx="77">
                  <c:v>5.3914513810000004</c:v>
                </c:pt>
                <c:pt idx="78">
                  <c:v>5.3914513810000004</c:v>
                </c:pt>
                <c:pt idx="79">
                  <c:v>5.3914513810000004</c:v>
                </c:pt>
                <c:pt idx="80">
                  <c:v>5.3806657449999999</c:v>
                </c:pt>
                <c:pt idx="81">
                  <c:v>5.3806657449999999</c:v>
                </c:pt>
                <c:pt idx="82">
                  <c:v>5.3806657449999999</c:v>
                </c:pt>
                <c:pt idx="83">
                  <c:v>5.3806657449999999</c:v>
                </c:pt>
                <c:pt idx="84">
                  <c:v>5.3806657449999999</c:v>
                </c:pt>
                <c:pt idx="85">
                  <c:v>5.3806657449999999</c:v>
                </c:pt>
                <c:pt idx="86">
                  <c:v>5.3806657449999999</c:v>
                </c:pt>
                <c:pt idx="87">
                  <c:v>5.3806657449999999</c:v>
                </c:pt>
                <c:pt idx="88">
                  <c:v>5.3806657449999999</c:v>
                </c:pt>
                <c:pt idx="89">
                  <c:v>5.3806657449999999</c:v>
                </c:pt>
                <c:pt idx="90">
                  <c:v>5.3806657449999999</c:v>
                </c:pt>
                <c:pt idx="91">
                  <c:v>5.3806657449999999</c:v>
                </c:pt>
                <c:pt idx="92">
                  <c:v>5.3806657449999999</c:v>
                </c:pt>
                <c:pt idx="93">
                  <c:v>5.3806657449999999</c:v>
                </c:pt>
                <c:pt idx="94">
                  <c:v>5.3806657449999999</c:v>
                </c:pt>
                <c:pt idx="95">
                  <c:v>5.3806657449999999</c:v>
                </c:pt>
                <c:pt idx="96">
                  <c:v>5.3806657449999999</c:v>
                </c:pt>
                <c:pt idx="97">
                  <c:v>5.3806657449999999</c:v>
                </c:pt>
                <c:pt idx="98">
                  <c:v>5.3806657449999999</c:v>
                </c:pt>
                <c:pt idx="99">
                  <c:v>5.3806657449999999</c:v>
                </c:pt>
                <c:pt idx="100">
                  <c:v>5.3806657449999999</c:v>
                </c:pt>
                <c:pt idx="101">
                  <c:v>5.3806657449999999</c:v>
                </c:pt>
                <c:pt idx="102">
                  <c:v>8.9304477168421048</c:v>
                </c:pt>
                <c:pt idx="103">
                  <c:v>8.9304477168421048</c:v>
                </c:pt>
                <c:pt idx="104">
                  <c:v>8.9304477168421048</c:v>
                </c:pt>
                <c:pt idx="105">
                  <c:v>8.9304477168421048</c:v>
                </c:pt>
                <c:pt idx="106">
                  <c:v>8.9304477168421048</c:v>
                </c:pt>
                <c:pt idx="107">
                  <c:v>8.9304477168421048</c:v>
                </c:pt>
                <c:pt idx="108">
                  <c:v>8.9304477168421048</c:v>
                </c:pt>
                <c:pt idx="109">
                  <c:v>8.9304477168421048</c:v>
                </c:pt>
                <c:pt idx="110">
                  <c:v>8.9304477168421048</c:v>
                </c:pt>
                <c:pt idx="111">
                  <c:v>8.9304477168421048</c:v>
                </c:pt>
                <c:pt idx="112">
                  <c:v>8.9304477168421048</c:v>
                </c:pt>
                <c:pt idx="113">
                  <c:v>8.9304477168421048</c:v>
                </c:pt>
                <c:pt idx="114">
                  <c:v>8.9304477168421048</c:v>
                </c:pt>
                <c:pt idx="115">
                  <c:v>8.9304477168421048</c:v>
                </c:pt>
                <c:pt idx="116">
                  <c:v>8.9304477168421048</c:v>
                </c:pt>
                <c:pt idx="117">
                  <c:v>8.9304477168421048</c:v>
                </c:pt>
                <c:pt idx="118">
                  <c:v>8.9304477168421048</c:v>
                </c:pt>
                <c:pt idx="119">
                  <c:v>8.9304477168421048</c:v>
                </c:pt>
                <c:pt idx="120">
                  <c:v>8.9304477168421048</c:v>
                </c:pt>
                <c:pt idx="121">
                  <c:v>6.9936388868421044</c:v>
                </c:pt>
                <c:pt idx="122">
                  <c:v>6.9936388868421044</c:v>
                </c:pt>
                <c:pt idx="123">
                  <c:v>6.9936388868421044</c:v>
                </c:pt>
                <c:pt idx="124">
                  <c:v>6.9936388868421044</c:v>
                </c:pt>
                <c:pt idx="125">
                  <c:v>6.9936388868421044</c:v>
                </c:pt>
                <c:pt idx="126">
                  <c:v>6.9936388868421044</c:v>
                </c:pt>
                <c:pt idx="127">
                  <c:v>6.9936388868421044</c:v>
                </c:pt>
                <c:pt idx="128">
                  <c:v>6.9936388868421044</c:v>
                </c:pt>
                <c:pt idx="129">
                  <c:v>6.9936388868421044</c:v>
                </c:pt>
                <c:pt idx="130">
                  <c:v>6.9936388868421044</c:v>
                </c:pt>
                <c:pt idx="131">
                  <c:v>6.9936388868421044</c:v>
                </c:pt>
                <c:pt idx="132">
                  <c:v>6.9936388868421044</c:v>
                </c:pt>
                <c:pt idx="133">
                  <c:v>6.9936388868421044</c:v>
                </c:pt>
                <c:pt idx="134">
                  <c:v>6.9936388868421044</c:v>
                </c:pt>
                <c:pt idx="135">
                  <c:v>6.9936388868421044</c:v>
                </c:pt>
                <c:pt idx="136">
                  <c:v>6.9936388868421044</c:v>
                </c:pt>
                <c:pt idx="137">
                  <c:v>6.9936388868421044</c:v>
                </c:pt>
                <c:pt idx="138">
                  <c:v>6.9936388868421044</c:v>
                </c:pt>
                <c:pt idx="139">
                  <c:v>6.9936388868421044</c:v>
                </c:pt>
                <c:pt idx="140">
                  <c:v>4.9834003734782613</c:v>
                </c:pt>
                <c:pt idx="141">
                  <c:v>4.9834003734782613</c:v>
                </c:pt>
                <c:pt idx="142">
                  <c:v>4.9834003734782613</c:v>
                </c:pt>
                <c:pt idx="143">
                  <c:v>4.9834003734782613</c:v>
                </c:pt>
                <c:pt idx="144">
                  <c:v>4.9834003734782613</c:v>
                </c:pt>
                <c:pt idx="145">
                  <c:v>4.9834003734782613</c:v>
                </c:pt>
                <c:pt idx="146">
                  <c:v>4.9834003734782613</c:v>
                </c:pt>
                <c:pt idx="147">
                  <c:v>4.9834003734782613</c:v>
                </c:pt>
                <c:pt idx="148">
                  <c:v>4.9834003734782613</c:v>
                </c:pt>
                <c:pt idx="149">
                  <c:v>4.9834003734782613</c:v>
                </c:pt>
                <c:pt idx="150">
                  <c:v>4.9834003734782613</c:v>
                </c:pt>
                <c:pt idx="151">
                  <c:v>4.9834003734782613</c:v>
                </c:pt>
                <c:pt idx="152">
                  <c:v>4.9834003734782613</c:v>
                </c:pt>
                <c:pt idx="153">
                  <c:v>4.9834003734782613</c:v>
                </c:pt>
                <c:pt idx="154">
                  <c:v>4.9834003734782613</c:v>
                </c:pt>
                <c:pt idx="155">
                  <c:v>4.9834003734782613</c:v>
                </c:pt>
                <c:pt idx="156">
                  <c:v>4.9834003734782613</c:v>
                </c:pt>
                <c:pt idx="157">
                  <c:v>4.9834003734782613</c:v>
                </c:pt>
                <c:pt idx="158">
                  <c:v>4.9834003734782613</c:v>
                </c:pt>
                <c:pt idx="159">
                  <c:v>4.9834003734782613</c:v>
                </c:pt>
                <c:pt idx="160">
                  <c:v>4.9834003734782613</c:v>
                </c:pt>
                <c:pt idx="161">
                  <c:v>4.9834003734782613</c:v>
                </c:pt>
                <c:pt idx="162">
                  <c:v>4.9834003734782613</c:v>
                </c:pt>
                <c:pt idx="163">
                  <c:v>3.7144632338095236</c:v>
                </c:pt>
                <c:pt idx="164">
                  <c:v>3.7144632338095236</c:v>
                </c:pt>
                <c:pt idx="165">
                  <c:v>3.7144632338095236</c:v>
                </c:pt>
                <c:pt idx="166">
                  <c:v>3.7144632338095236</c:v>
                </c:pt>
                <c:pt idx="167">
                  <c:v>3.7144632338095236</c:v>
                </c:pt>
                <c:pt idx="168">
                  <c:v>3.7144632338095236</c:v>
                </c:pt>
                <c:pt idx="169">
                  <c:v>3.7144632338095236</c:v>
                </c:pt>
                <c:pt idx="170">
                  <c:v>3.7144632338095236</c:v>
                </c:pt>
                <c:pt idx="171">
                  <c:v>3.7144632338095236</c:v>
                </c:pt>
                <c:pt idx="172">
                  <c:v>3.7144632338095236</c:v>
                </c:pt>
                <c:pt idx="173">
                  <c:v>3.7144632338095236</c:v>
                </c:pt>
                <c:pt idx="174">
                  <c:v>3.7144632338095236</c:v>
                </c:pt>
                <c:pt idx="175">
                  <c:v>3.7144632338095236</c:v>
                </c:pt>
                <c:pt idx="176">
                  <c:v>3.7144632338095236</c:v>
                </c:pt>
                <c:pt idx="177">
                  <c:v>3.7144632338095236</c:v>
                </c:pt>
                <c:pt idx="178">
                  <c:v>3.7144632338095236</c:v>
                </c:pt>
                <c:pt idx="179">
                  <c:v>3.7144632338095236</c:v>
                </c:pt>
                <c:pt idx="180">
                  <c:v>3.7144632338095236</c:v>
                </c:pt>
                <c:pt idx="181">
                  <c:v>3.7144632338095236</c:v>
                </c:pt>
                <c:pt idx="182">
                  <c:v>3.7144632338095236</c:v>
                </c:pt>
                <c:pt idx="183">
                  <c:v>3.7144632338095236</c:v>
                </c:pt>
                <c:pt idx="184">
                  <c:v>2.9375968272727278</c:v>
                </c:pt>
                <c:pt idx="185">
                  <c:v>2.9375968272727278</c:v>
                </c:pt>
                <c:pt idx="186">
                  <c:v>2.9375968272727278</c:v>
                </c:pt>
                <c:pt idx="187">
                  <c:v>2.9375968272727278</c:v>
                </c:pt>
                <c:pt idx="188">
                  <c:v>2.9375968272727278</c:v>
                </c:pt>
                <c:pt idx="189">
                  <c:v>2.9375968272727278</c:v>
                </c:pt>
                <c:pt idx="190">
                  <c:v>2.9375968272727278</c:v>
                </c:pt>
                <c:pt idx="191">
                  <c:v>2.9375968272727278</c:v>
                </c:pt>
                <c:pt idx="192">
                  <c:v>2.9375968272727278</c:v>
                </c:pt>
                <c:pt idx="193">
                  <c:v>2.9375968272727278</c:v>
                </c:pt>
                <c:pt idx="194">
                  <c:v>2.9375968272727278</c:v>
                </c:pt>
                <c:pt idx="195">
                  <c:v>2.9375968272727278</c:v>
                </c:pt>
                <c:pt idx="196">
                  <c:v>2.9375968272727278</c:v>
                </c:pt>
                <c:pt idx="197">
                  <c:v>2.9375968272727278</c:v>
                </c:pt>
                <c:pt idx="198">
                  <c:v>2.9375968272727278</c:v>
                </c:pt>
                <c:pt idx="199">
                  <c:v>2.9375968272727278</c:v>
                </c:pt>
                <c:pt idx="200">
                  <c:v>2.9375968272727278</c:v>
                </c:pt>
                <c:pt idx="201">
                  <c:v>2.9375968272727278</c:v>
                </c:pt>
                <c:pt idx="202">
                  <c:v>2.9375968272727278</c:v>
                </c:pt>
                <c:pt idx="203">
                  <c:v>2.9375968272727278</c:v>
                </c:pt>
                <c:pt idx="204">
                  <c:v>2.9375968272727278</c:v>
                </c:pt>
                <c:pt idx="205">
                  <c:v>2.9375968272727278</c:v>
                </c:pt>
                <c:pt idx="206">
                  <c:v>3.2567144782608697</c:v>
                </c:pt>
                <c:pt idx="207">
                  <c:v>3.2567144782608697</c:v>
                </c:pt>
                <c:pt idx="208">
                  <c:v>3.2567144782608697</c:v>
                </c:pt>
                <c:pt idx="209">
                  <c:v>3.2567144782608697</c:v>
                </c:pt>
                <c:pt idx="210">
                  <c:v>3.2567144782608697</c:v>
                </c:pt>
                <c:pt idx="211">
                  <c:v>3.2567144782608697</c:v>
                </c:pt>
                <c:pt idx="212">
                  <c:v>3.2567144782608697</c:v>
                </c:pt>
                <c:pt idx="213">
                  <c:v>3.2567144782608697</c:v>
                </c:pt>
                <c:pt idx="214">
                  <c:v>3.2567144782608697</c:v>
                </c:pt>
                <c:pt idx="215">
                  <c:v>3.2567144782608697</c:v>
                </c:pt>
                <c:pt idx="216">
                  <c:v>3.2567144782608697</c:v>
                </c:pt>
                <c:pt idx="217">
                  <c:v>3.2567144782608697</c:v>
                </c:pt>
                <c:pt idx="218">
                  <c:v>3.2567144782608697</c:v>
                </c:pt>
                <c:pt idx="219">
                  <c:v>3.2567144782608697</c:v>
                </c:pt>
                <c:pt idx="220">
                  <c:v>3.2567144782608697</c:v>
                </c:pt>
                <c:pt idx="221">
                  <c:v>3.2567144782608697</c:v>
                </c:pt>
                <c:pt idx="222">
                  <c:v>3.2567144782608697</c:v>
                </c:pt>
                <c:pt idx="223">
                  <c:v>3.2567144782608697</c:v>
                </c:pt>
                <c:pt idx="224">
                  <c:v>3.2567144782608697</c:v>
                </c:pt>
                <c:pt idx="225">
                  <c:v>3.2567144782608697</c:v>
                </c:pt>
                <c:pt idx="226">
                  <c:v>3.2567144782608697</c:v>
                </c:pt>
                <c:pt idx="227">
                  <c:v>3.2567144782608697</c:v>
                </c:pt>
                <c:pt idx="228">
                  <c:v>3.2567144782608697</c:v>
                </c:pt>
                <c:pt idx="229">
                  <c:v>3.9752909889999999</c:v>
                </c:pt>
                <c:pt idx="230">
                  <c:v>3.9752909889999999</c:v>
                </c:pt>
                <c:pt idx="231">
                  <c:v>3.9752909889999999</c:v>
                </c:pt>
                <c:pt idx="232">
                  <c:v>3.9752909889999999</c:v>
                </c:pt>
                <c:pt idx="233">
                  <c:v>3.9752909889999999</c:v>
                </c:pt>
                <c:pt idx="234">
                  <c:v>3.9752909889999999</c:v>
                </c:pt>
                <c:pt idx="235">
                  <c:v>3.9752909889999999</c:v>
                </c:pt>
                <c:pt idx="236">
                  <c:v>3.9752909889999999</c:v>
                </c:pt>
                <c:pt idx="237">
                  <c:v>3.9752909889999999</c:v>
                </c:pt>
                <c:pt idx="238">
                  <c:v>3.9752909889999999</c:v>
                </c:pt>
                <c:pt idx="239">
                  <c:v>3.9752909889999999</c:v>
                </c:pt>
                <c:pt idx="240">
                  <c:v>3.9752909889999999</c:v>
                </c:pt>
                <c:pt idx="241">
                  <c:v>3.9752909889999999</c:v>
                </c:pt>
                <c:pt idx="242">
                  <c:v>3.9752909889999999</c:v>
                </c:pt>
                <c:pt idx="243">
                  <c:v>3.9752909889999999</c:v>
                </c:pt>
                <c:pt idx="244">
                  <c:v>3.9752909889999999</c:v>
                </c:pt>
                <c:pt idx="245">
                  <c:v>3.9752909889999999</c:v>
                </c:pt>
                <c:pt idx="246">
                  <c:v>3.9752909889999999</c:v>
                </c:pt>
                <c:pt idx="247">
                  <c:v>3.9752909889999999</c:v>
                </c:pt>
                <c:pt idx="248">
                  <c:v>3.9752909889999999</c:v>
                </c:pt>
                <c:pt idx="249">
                  <c:v>4.5456692780952377</c:v>
                </c:pt>
                <c:pt idx="250">
                  <c:v>4.5456692780952377</c:v>
                </c:pt>
                <c:pt idx="251">
                  <c:v>4.5456692780952377</c:v>
                </c:pt>
                <c:pt idx="252">
                  <c:v>4.5456692780952377</c:v>
                </c:pt>
                <c:pt idx="253">
                  <c:v>4.5456692780952377</c:v>
                </c:pt>
                <c:pt idx="254">
                  <c:v>4.5456692780952377</c:v>
                </c:pt>
                <c:pt idx="255">
                  <c:v>4.5456692780952377</c:v>
                </c:pt>
                <c:pt idx="256">
                  <c:v>4.5456692780952377</c:v>
                </c:pt>
                <c:pt idx="257">
                  <c:v>4.5456692780952377</c:v>
                </c:pt>
                <c:pt idx="258">
                  <c:v>4.5456692780952377</c:v>
                </c:pt>
                <c:pt idx="259">
                  <c:v>4.5456692780952377</c:v>
                </c:pt>
                <c:pt idx="260">
                  <c:v>4.5456692780952377</c:v>
                </c:pt>
                <c:pt idx="261">
                  <c:v>4.5456692780952377</c:v>
                </c:pt>
                <c:pt idx="262">
                  <c:v>4.5456692780952377</c:v>
                </c:pt>
                <c:pt idx="263">
                  <c:v>4.5456692780952377</c:v>
                </c:pt>
                <c:pt idx="264">
                  <c:v>4.5456692780952377</c:v>
                </c:pt>
                <c:pt idx="265">
                  <c:v>4.5456692780952377</c:v>
                </c:pt>
                <c:pt idx="266">
                  <c:v>4.5456692780952377</c:v>
                </c:pt>
                <c:pt idx="267">
                  <c:v>4.5456692780952377</c:v>
                </c:pt>
                <c:pt idx="268">
                  <c:v>4.5456692780952377</c:v>
                </c:pt>
                <c:pt idx="269">
                  <c:v>4.5456692780952377</c:v>
                </c:pt>
                <c:pt idx="270">
                  <c:v>3.9742661790909093</c:v>
                </c:pt>
                <c:pt idx="271">
                  <c:v>3.9742661790909093</c:v>
                </c:pt>
                <c:pt idx="272">
                  <c:v>3.9742661790909093</c:v>
                </c:pt>
                <c:pt idx="273">
                  <c:v>3.9742661790909093</c:v>
                </c:pt>
                <c:pt idx="274">
                  <c:v>3.9742661790909093</c:v>
                </c:pt>
                <c:pt idx="275">
                  <c:v>3.9742661790909093</c:v>
                </c:pt>
                <c:pt idx="276">
                  <c:v>3.9742661790909093</c:v>
                </c:pt>
                <c:pt idx="277">
                  <c:v>3.9742661790909093</c:v>
                </c:pt>
                <c:pt idx="278">
                  <c:v>3.9742661790909093</c:v>
                </c:pt>
                <c:pt idx="279">
                  <c:v>3.9742661790909093</c:v>
                </c:pt>
                <c:pt idx="280">
                  <c:v>3.9742661790909093</c:v>
                </c:pt>
                <c:pt idx="281">
                  <c:v>3.9742661790909093</c:v>
                </c:pt>
                <c:pt idx="282">
                  <c:v>3.9742661790909093</c:v>
                </c:pt>
                <c:pt idx="283">
                  <c:v>3.9742661790909093</c:v>
                </c:pt>
                <c:pt idx="284">
                  <c:v>3.9742661790909093</c:v>
                </c:pt>
                <c:pt idx="285">
                  <c:v>3.9742661790909093</c:v>
                </c:pt>
                <c:pt idx="286">
                  <c:v>3.9742661790909093</c:v>
                </c:pt>
                <c:pt idx="287">
                  <c:v>3.9742661790909093</c:v>
                </c:pt>
                <c:pt idx="288">
                  <c:v>3.9742661790909093</c:v>
                </c:pt>
                <c:pt idx="289">
                  <c:v>3.9742661790909093</c:v>
                </c:pt>
                <c:pt idx="290">
                  <c:v>3.9742661790909093</c:v>
                </c:pt>
                <c:pt idx="291">
                  <c:v>3.9742661790909093</c:v>
                </c:pt>
                <c:pt idx="292">
                  <c:v>4.0360766994999997</c:v>
                </c:pt>
                <c:pt idx="293">
                  <c:v>4.0360766994999997</c:v>
                </c:pt>
                <c:pt idx="294">
                  <c:v>4.0360766994999997</c:v>
                </c:pt>
                <c:pt idx="295">
                  <c:v>4.0360766994999997</c:v>
                </c:pt>
                <c:pt idx="296">
                  <c:v>4.0360766994999997</c:v>
                </c:pt>
                <c:pt idx="297">
                  <c:v>4.0360766994999997</c:v>
                </c:pt>
                <c:pt idx="298">
                  <c:v>4.0360766994999997</c:v>
                </c:pt>
                <c:pt idx="299">
                  <c:v>4.0360766994999997</c:v>
                </c:pt>
                <c:pt idx="300">
                  <c:v>4.0360766994999997</c:v>
                </c:pt>
                <c:pt idx="301">
                  <c:v>4.0360766994999997</c:v>
                </c:pt>
                <c:pt idx="302">
                  <c:v>4.0360766994999997</c:v>
                </c:pt>
                <c:pt idx="303">
                  <c:v>4.0360766994999997</c:v>
                </c:pt>
                <c:pt idx="304">
                  <c:v>4.0360766994999997</c:v>
                </c:pt>
                <c:pt idx="305">
                  <c:v>4.0360766994999997</c:v>
                </c:pt>
                <c:pt idx="306">
                  <c:v>4.0360766994999997</c:v>
                </c:pt>
                <c:pt idx="307">
                  <c:v>4.0360766994999997</c:v>
                </c:pt>
                <c:pt idx="308">
                  <c:v>4.0360766994999997</c:v>
                </c:pt>
                <c:pt idx="309">
                  <c:v>4.0360766994999997</c:v>
                </c:pt>
                <c:pt idx="310">
                  <c:v>4.0360766994999997</c:v>
                </c:pt>
                <c:pt idx="311">
                  <c:v>4.0360766994999997</c:v>
                </c:pt>
                <c:pt idx="312">
                  <c:v>3.2000315726315791</c:v>
                </c:pt>
                <c:pt idx="313">
                  <c:v>3.2000315726315791</c:v>
                </c:pt>
                <c:pt idx="314">
                  <c:v>3.2000315726315791</c:v>
                </c:pt>
                <c:pt idx="315">
                  <c:v>3.2000315726315791</c:v>
                </c:pt>
                <c:pt idx="316">
                  <c:v>3.2000315726315791</c:v>
                </c:pt>
                <c:pt idx="317">
                  <c:v>3.2000315726315791</c:v>
                </c:pt>
                <c:pt idx="318">
                  <c:v>3.2000315726315791</c:v>
                </c:pt>
                <c:pt idx="319">
                  <c:v>3.2000315726315791</c:v>
                </c:pt>
                <c:pt idx="320">
                  <c:v>3.2000315726315791</c:v>
                </c:pt>
                <c:pt idx="321">
                  <c:v>3.2000315726315791</c:v>
                </c:pt>
                <c:pt idx="322">
                  <c:v>3.2000315726315791</c:v>
                </c:pt>
                <c:pt idx="323">
                  <c:v>3.2000315726315791</c:v>
                </c:pt>
                <c:pt idx="324">
                  <c:v>3.2000315726315791</c:v>
                </c:pt>
                <c:pt idx="325">
                  <c:v>3.2000315726315791</c:v>
                </c:pt>
                <c:pt idx="326">
                  <c:v>3.2000315726315791</c:v>
                </c:pt>
                <c:pt idx="327">
                  <c:v>3.2000315726315791</c:v>
                </c:pt>
                <c:pt idx="328">
                  <c:v>3.2000315726315791</c:v>
                </c:pt>
                <c:pt idx="329">
                  <c:v>3.2000315726315791</c:v>
                </c:pt>
                <c:pt idx="330">
                  <c:v>3.2000315726315791</c:v>
                </c:pt>
                <c:pt idx="331">
                  <c:v>2.6755660745454546</c:v>
                </c:pt>
                <c:pt idx="332">
                  <c:v>2.6755660745454546</c:v>
                </c:pt>
                <c:pt idx="333">
                  <c:v>2.6755660745454546</c:v>
                </c:pt>
                <c:pt idx="334">
                  <c:v>2.6755660745454546</c:v>
                </c:pt>
                <c:pt idx="335">
                  <c:v>2.6755660745454546</c:v>
                </c:pt>
                <c:pt idx="336">
                  <c:v>2.6755660745454546</c:v>
                </c:pt>
                <c:pt idx="337">
                  <c:v>2.6755660745454546</c:v>
                </c:pt>
                <c:pt idx="338">
                  <c:v>2.6755660745454546</c:v>
                </c:pt>
                <c:pt idx="339">
                  <c:v>2.6755660745454546</c:v>
                </c:pt>
                <c:pt idx="340">
                  <c:v>2.6755660745454546</c:v>
                </c:pt>
                <c:pt idx="341">
                  <c:v>2.6755660745454546</c:v>
                </c:pt>
                <c:pt idx="342">
                  <c:v>2.6755660745454546</c:v>
                </c:pt>
                <c:pt idx="343">
                  <c:v>2.6755660745454546</c:v>
                </c:pt>
                <c:pt idx="344">
                  <c:v>2.6755660745454546</c:v>
                </c:pt>
                <c:pt idx="345">
                  <c:v>2.6755660745454546</c:v>
                </c:pt>
                <c:pt idx="346">
                  <c:v>2.6755660745454546</c:v>
                </c:pt>
                <c:pt idx="347">
                  <c:v>2.6755660745454546</c:v>
                </c:pt>
                <c:pt idx="348">
                  <c:v>2.6755660745454546</c:v>
                </c:pt>
                <c:pt idx="349">
                  <c:v>2.6755660745454546</c:v>
                </c:pt>
                <c:pt idx="350">
                  <c:v>2.6755660745454546</c:v>
                </c:pt>
                <c:pt idx="351">
                  <c:v>2.6755660745454546</c:v>
                </c:pt>
                <c:pt idx="352">
                  <c:v>2.6755660745454546</c:v>
                </c:pt>
                <c:pt idx="353">
                  <c:v>3.3414706752631576</c:v>
                </c:pt>
                <c:pt idx="354">
                  <c:v>3.3414706752631576</c:v>
                </c:pt>
                <c:pt idx="355">
                  <c:v>3.3414706752631576</c:v>
                </c:pt>
                <c:pt idx="356">
                  <c:v>3.3414706752631576</c:v>
                </c:pt>
                <c:pt idx="357">
                  <c:v>3.3414706752631576</c:v>
                </c:pt>
                <c:pt idx="358">
                  <c:v>3.3414706752631576</c:v>
                </c:pt>
                <c:pt idx="359">
                  <c:v>3.3414706752631576</c:v>
                </c:pt>
                <c:pt idx="360">
                  <c:v>3.3414706752631576</c:v>
                </c:pt>
                <c:pt idx="361">
                  <c:v>3.3414706752631576</c:v>
                </c:pt>
                <c:pt idx="362">
                  <c:v>3.3414706752631576</c:v>
                </c:pt>
                <c:pt idx="363">
                  <c:v>3.3414706752631576</c:v>
                </c:pt>
                <c:pt idx="364">
                  <c:v>3.3414706752631576</c:v>
                </c:pt>
                <c:pt idx="365">
                  <c:v>3.3414706752631576</c:v>
                </c:pt>
                <c:pt idx="366">
                  <c:v>3.3414706752631576</c:v>
                </c:pt>
                <c:pt idx="367">
                  <c:v>3.3414706752631576</c:v>
                </c:pt>
                <c:pt idx="368">
                  <c:v>3.3414706752631576</c:v>
                </c:pt>
                <c:pt idx="369">
                  <c:v>3.3414706752631576</c:v>
                </c:pt>
                <c:pt idx="370">
                  <c:v>3.3414706752631576</c:v>
                </c:pt>
                <c:pt idx="371">
                  <c:v>3.3414706752631576</c:v>
                </c:pt>
                <c:pt idx="372">
                  <c:v>3.0429976194999999</c:v>
                </c:pt>
                <c:pt idx="373">
                  <c:v>3.0429976194999999</c:v>
                </c:pt>
                <c:pt idx="374">
                  <c:v>3.0429976194999999</c:v>
                </c:pt>
                <c:pt idx="375">
                  <c:v>3.0429976194999999</c:v>
                </c:pt>
                <c:pt idx="376">
                  <c:v>3.0429976194999999</c:v>
                </c:pt>
                <c:pt idx="377">
                  <c:v>3.0429976194999999</c:v>
                </c:pt>
                <c:pt idx="378">
                  <c:v>3.0429976194999999</c:v>
                </c:pt>
                <c:pt idx="379">
                  <c:v>3.0429976194999999</c:v>
                </c:pt>
                <c:pt idx="380">
                  <c:v>3.0429976194999999</c:v>
                </c:pt>
                <c:pt idx="381">
                  <c:v>3.0429976194999999</c:v>
                </c:pt>
                <c:pt idx="382">
                  <c:v>3.0429976194999999</c:v>
                </c:pt>
                <c:pt idx="383">
                  <c:v>3.0429976194999999</c:v>
                </c:pt>
                <c:pt idx="384">
                  <c:v>3.0429976194999999</c:v>
                </c:pt>
                <c:pt idx="385">
                  <c:v>3.0429976194999999</c:v>
                </c:pt>
                <c:pt idx="386">
                  <c:v>3.0429976194999999</c:v>
                </c:pt>
                <c:pt idx="387">
                  <c:v>3.0429976194999999</c:v>
                </c:pt>
                <c:pt idx="388">
                  <c:v>3.0429976194999999</c:v>
                </c:pt>
                <c:pt idx="389">
                  <c:v>3.0429976194999999</c:v>
                </c:pt>
                <c:pt idx="390">
                  <c:v>3.0429976194999999</c:v>
                </c:pt>
                <c:pt idx="391">
                  <c:v>3.0429976194999999</c:v>
                </c:pt>
                <c:pt idx="392">
                  <c:v>2.614789938095238</c:v>
                </c:pt>
                <c:pt idx="393">
                  <c:v>2.614789938095238</c:v>
                </c:pt>
                <c:pt idx="394">
                  <c:v>2.614789938095238</c:v>
                </c:pt>
                <c:pt idx="395">
                  <c:v>2.614789938095238</c:v>
                </c:pt>
                <c:pt idx="396">
                  <c:v>2.614789938095238</c:v>
                </c:pt>
                <c:pt idx="397">
                  <c:v>2.614789938095238</c:v>
                </c:pt>
                <c:pt idx="398">
                  <c:v>2.614789938095238</c:v>
                </c:pt>
                <c:pt idx="399">
                  <c:v>2.614789938095238</c:v>
                </c:pt>
                <c:pt idx="400">
                  <c:v>2.614789938095238</c:v>
                </c:pt>
                <c:pt idx="401">
                  <c:v>2.614789938095238</c:v>
                </c:pt>
                <c:pt idx="402">
                  <c:v>2.614789938095238</c:v>
                </c:pt>
                <c:pt idx="403">
                  <c:v>2.614789938095238</c:v>
                </c:pt>
                <c:pt idx="404">
                  <c:v>2.614789938095238</c:v>
                </c:pt>
                <c:pt idx="405">
                  <c:v>2.614789938095238</c:v>
                </c:pt>
                <c:pt idx="406">
                  <c:v>2.614789938095238</c:v>
                </c:pt>
                <c:pt idx="407">
                  <c:v>2.614789938095238</c:v>
                </c:pt>
                <c:pt idx="408">
                  <c:v>2.614789938095238</c:v>
                </c:pt>
                <c:pt idx="409">
                  <c:v>2.614789938095238</c:v>
                </c:pt>
                <c:pt idx="410">
                  <c:v>2.614789938095238</c:v>
                </c:pt>
                <c:pt idx="411">
                  <c:v>2.614789938095238</c:v>
                </c:pt>
                <c:pt idx="412">
                  <c:v>2.614789938095238</c:v>
                </c:pt>
                <c:pt idx="413">
                  <c:v>2.6707356930000001</c:v>
                </c:pt>
                <c:pt idx="414">
                  <c:v>2.6707356930000001</c:v>
                </c:pt>
                <c:pt idx="415">
                  <c:v>2.6707356930000001</c:v>
                </c:pt>
                <c:pt idx="416">
                  <c:v>2.6707356930000001</c:v>
                </c:pt>
                <c:pt idx="417">
                  <c:v>2.6707356930000001</c:v>
                </c:pt>
                <c:pt idx="418">
                  <c:v>2.6707356930000001</c:v>
                </c:pt>
                <c:pt idx="419">
                  <c:v>2.6707356930000001</c:v>
                </c:pt>
                <c:pt idx="420">
                  <c:v>2.6707356930000001</c:v>
                </c:pt>
                <c:pt idx="421">
                  <c:v>2.6707356930000001</c:v>
                </c:pt>
                <c:pt idx="422">
                  <c:v>2.6707356930000001</c:v>
                </c:pt>
                <c:pt idx="423">
                  <c:v>2.6707356930000001</c:v>
                </c:pt>
                <c:pt idx="424">
                  <c:v>2.6707356930000001</c:v>
                </c:pt>
                <c:pt idx="425">
                  <c:v>2.6707356930000001</c:v>
                </c:pt>
                <c:pt idx="426">
                  <c:v>2.6707356930000001</c:v>
                </c:pt>
                <c:pt idx="427">
                  <c:v>2.6707356930000001</c:v>
                </c:pt>
                <c:pt idx="428">
                  <c:v>2.6707356930000001</c:v>
                </c:pt>
                <c:pt idx="429">
                  <c:v>2.6707356930000001</c:v>
                </c:pt>
                <c:pt idx="430">
                  <c:v>2.6707356930000001</c:v>
                </c:pt>
                <c:pt idx="431">
                  <c:v>2.6707356930000001</c:v>
                </c:pt>
                <c:pt idx="432">
                  <c:v>2.6707356930000001</c:v>
                </c:pt>
                <c:pt idx="433">
                  <c:v>2.8971963178260873</c:v>
                </c:pt>
                <c:pt idx="434">
                  <c:v>2.8971963178260873</c:v>
                </c:pt>
                <c:pt idx="435">
                  <c:v>2.8971963178260873</c:v>
                </c:pt>
                <c:pt idx="436">
                  <c:v>2.8971963178260873</c:v>
                </c:pt>
                <c:pt idx="437">
                  <c:v>2.8971963178260873</c:v>
                </c:pt>
                <c:pt idx="438">
                  <c:v>2.8971963178260873</c:v>
                </c:pt>
                <c:pt idx="439">
                  <c:v>2.8971963178260873</c:v>
                </c:pt>
                <c:pt idx="440">
                  <c:v>2.8971963178260873</c:v>
                </c:pt>
                <c:pt idx="441">
                  <c:v>2.8971963178260873</c:v>
                </c:pt>
                <c:pt idx="442">
                  <c:v>2.8971963178260873</c:v>
                </c:pt>
                <c:pt idx="443">
                  <c:v>2.8971963178260873</c:v>
                </c:pt>
                <c:pt idx="444">
                  <c:v>2.8971963178260873</c:v>
                </c:pt>
                <c:pt idx="445">
                  <c:v>2.8971963178260873</c:v>
                </c:pt>
                <c:pt idx="446">
                  <c:v>2.8971963178260873</c:v>
                </c:pt>
                <c:pt idx="447">
                  <c:v>2.8971963178260873</c:v>
                </c:pt>
                <c:pt idx="448">
                  <c:v>2.8971963178260873</c:v>
                </c:pt>
                <c:pt idx="449">
                  <c:v>2.8971963178260873</c:v>
                </c:pt>
                <c:pt idx="450">
                  <c:v>2.8971963178260873</c:v>
                </c:pt>
                <c:pt idx="451">
                  <c:v>2.8971963178260873</c:v>
                </c:pt>
                <c:pt idx="452">
                  <c:v>2.8971963178260873</c:v>
                </c:pt>
                <c:pt idx="453">
                  <c:v>2.8971963178260873</c:v>
                </c:pt>
                <c:pt idx="454">
                  <c:v>2.8971963178260873</c:v>
                </c:pt>
                <c:pt idx="455">
                  <c:v>2.8971963178260873</c:v>
                </c:pt>
                <c:pt idx="456">
                  <c:v>3.5544342576190475</c:v>
                </c:pt>
                <c:pt idx="457">
                  <c:v>3.5544342576190475</c:v>
                </c:pt>
                <c:pt idx="458">
                  <c:v>3.5544342576190475</c:v>
                </c:pt>
                <c:pt idx="459">
                  <c:v>3.5544342576190475</c:v>
                </c:pt>
                <c:pt idx="460">
                  <c:v>3.5544342576190475</c:v>
                </c:pt>
                <c:pt idx="461">
                  <c:v>3.5544342576190475</c:v>
                </c:pt>
                <c:pt idx="462">
                  <c:v>3.5544342576190475</c:v>
                </c:pt>
                <c:pt idx="463">
                  <c:v>3.5544342576190475</c:v>
                </c:pt>
                <c:pt idx="464">
                  <c:v>3.5544342576190475</c:v>
                </c:pt>
                <c:pt idx="465">
                  <c:v>3.5544342576190475</c:v>
                </c:pt>
                <c:pt idx="466">
                  <c:v>3.5544342576190475</c:v>
                </c:pt>
                <c:pt idx="467">
                  <c:v>3.5544342576190475</c:v>
                </c:pt>
                <c:pt idx="468">
                  <c:v>3.5544342576190475</c:v>
                </c:pt>
                <c:pt idx="469">
                  <c:v>3.5544342576190475</c:v>
                </c:pt>
                <c:pt idx="470">
                  <c:v>3.5544342576190475</c:v>
                </c:pt>
                <c:pt idx="471">
                  <c:v>3.5544342576190475</c:v>
                </c:pt>
                <c:pt idx="472">
                  <c:v>3.5544342576190475</c:v>
                </c:pt>
                <c:pt idx="473">
                  <c:v>3.5544342576190475</c:v>
                </c:pt>
                <c:pt idx="474">
                  <c:v>3.5544342576190475</c:v>
                </c:pt>
                <c:pt idx="475">
                  <c:v>3.5544342576190475</c:v>
                </c:pt>
                <c:pt idx="476">
                  <c:v>3.5544342576190475</c:v>
                </c:pt>
                <c:pt idx="477">
                  <c:v>4.221166653809524</c:v>
                </c:pt>
                <c:pt idx="478">
                  <c:v>4.221166653809524</c:v>
                </c:pt>
                <c:pt idx="479">
                  <c:v>4.221166653809524</c:v>
                </c:pt>
                <c:pt idx="480">
                  <c:v>4.221166653809524</c:v>
                </c:pt>
                <c:pt idx="481">
                  <c:v>4.221166653809524</c:v>
                </c:pt>
                <c:pt idx="482">
                  <c:v>4.221166653809524</c:v>
                </c:pt>
                <c:pt idx="483">
                  <c:v>4.221166653809524</c:v>
                </c:pt>
                <c:pt idx="484">
                  <c:v>4.221166653809524</c:v>
                </c:pt>
                <c:pt idx="485">
                  <c:v>4.221166653809524</c:v>
                </c:pt>
                <c:pt idx="486">
                  <c:v>4.221166653809524</c:v>
                </c:pt>
                <c:pt idx="487">
                  <c:v>4.221166653809524</c:v>
                </c:pt>
                <c:pt idx="488">
                  <c:v>4.221166653809524</c:v>
                </c:pt>
                <c:pt idx="489">
                  <c:v>4.221166653809524</c:v>
                </c:pt>
                <c:pt idx="490">
                  <c:v>4.221166653809524</c:v>
                </c:pt>
                <c:pt idx="491">
                  <c:v>4.221166653809524</c:v>
                </c:pt>
                <c:pt idx="492">
                  <c:v>4.221166653809524</c:v>
                </c:pt>
                <c:pt idx="493">
                  <c:v>4.221166653809524</c:v>
                </c:pt>
                <c:pt idx="494">
                  <c:v>4.221166653809524</c:v>
                </c:pt>
                <c:pt idx="495">
                  <c:v>4.221166653809524</c:v>
                </c:pt>
                <c:pt idx="496">
                  <c:v>4.221166653809524</c:v>
                </c:pt>
                <c:pt idx="497">
                  <c:v>4.221166653809524</c:v>
                </c:pt>
                <c:pt idx="498">
                  <c:v>2.9232426036363637</c:v>
                </c:pt>
                <c:pt idx="499">
                  <c:v>2.9232426036363637</c:v>
                </c:pt>
                <c:pt idx="500">
                  <c:v>2.9232426036363637</c:v>
                </c:pt>
                <c:pt idx="501">
                  <c:v>2.9232426036363637</c:v>
                </c:pt>
                <c:pt idx="502">
                  <c:v>2.9232426036363637</c:v>
                </c:pt>
                <c:pt idx="503">
                  <c:v>2.9232426036363637</c:v>
                </c:pt>
                <c:pt idx="504">
                  <c:v>2.9232426036363637</c:v>
                </c:pt>
                <c:pt idx="505">
                  <c:v>2.9232426036363637</c:v>
                </c:pt>
                <c:pt idx="506">
                  <c:v>2.9232426036363637</c:v>
                </c:pt>
                <c:pt idx="507">
                  <c:v>2.9232426036363637</c:v>
                </c:pt>
                <c:pt idx="508">
                  <c:v>2.9232426036363637</c:v>
                </c:pt>
                <c:pt idx="509">
                  <c:v>2.9232426036363637</c:v>
                </c:pt>
                <c:pt idx="510">
                  <c:v>2.9232426036363637</c:v>
                </c:pt>
                <c:pt idx="511">
                  <c:v>2.9232426036363637</c:v>
                </c:pt>
                <c:pt idx="512">
                  <c:v>2.9232426036363637</c:v>
                </c:pt>
                <c:pt idx="513">
                  <c:v>2.9232426036363637</c:v>
                </c:pt>
                <c:pt idx="514">
                  <c:v>2.9232426036363637</c:v>
                </c:pt>
                <c:pt idx="515">
                  <c:v>2.9232426036363637</c:v>
                </c:pt>
                <c:pt idx="516">
                  <c:v>2.9232426036363637</c:v>
                </c:pt>
                <c:pt idx="517">
                  <c:v>2.9232426036363637</c:v>
                </c:pt>
                <c:pt idx="518">
                  <c:v>2.9232426036363637</c:v>
                </c:pt>
                <c:pt idx="519">
                  <c:v>2.9232426036363637</c:v>
                </c:pt>
                <c:pt idx="520">
                  <c:v>2.7240478438888887</c:v>
                </c:pt>
                <c:pt idx="521">
                  <c:v>2.7240478438888887</c:v>
                </c:pt>
                <c:pt idx="522">
                  <c:v>2.7240478438888887</c:v>
                </c:pt>
                <c:pt idx="523">
                  <c:v>2.7240478438888887</c:v>
                </c:pt>
                <c:pt idx="524">
                  <c:v>2.7240478438888887</c:v>
                </c:pt>
                <c:pt idx="525">
                  <c:v>2.7240478438888887</c:v>
                </c:pt>
                <c:pt idx="526">
                  <c:v>2.7240478438888887</c:v>
                </c:pt>
                <c:pt idx="527">
                  <c:v>2.7240478438888887</c:v>
                </c:pt>
                <c:pt idx="528">
                  <c:v>2.7240478438888887</c:v>
                </c:pt>
                <c:pt idx="529">
                  <c:v>2.7240478438888887</c:v>
                </c:pt>
                <c:pt idx="530">
                  <c:v>2.7240478438888887</c:v>
                </c:pt>
                <c:pt idx="531">
                  <c:v>2.7240478438888887</c:v>
                </c:pt>
                <c:pt idx="532">
                  <c:v>2.7240478438888887</c:v>
                </c:pt>
                <c:pt idx="533">
                  <c:v>2.7240478438888887</c:v>
                </c:pt>
                <c:pt idx="534">
                  <c:v>2.7240478438888887</c:v>
                </c:pt>
                <c:pt idx="535">
                  <c:v>2.7240478438888887</c:v>
                </c:pt>
                <c:pt idx="536">
                  <c:v>2.7240478438888887</c:v>
                </c:pt>
                <c:pt idx="537">
                  <c:v>2.7240478438888887</c:v>
                </c:pt>
                <c:pt idx="538">
                  <c:v>2.8333052152173916</c:v>
                </c:pt>
                <c:pt idx="539">
                  <c:v>2.8333052152173916</c:v>
                </c:pt>
                <c:pt idx="540">
                  <c:v>2.8333052152173916</c:v>
                </c:pt>
                <c:pt idx="541">
                  <c:v>2.8333052152173916</c:v>
                </c:pt>
                <c:pt idx="542">
                  <c:v>2.8333052152173916</c:v>
                </c:pt>
                <c:pt idx="543">
                  <c:v>2.8333052152173916</c:v>
                </c:pt>
                <c:pt idx="544">
                  <c:v>2.8333052152173916</c:v>
                </c:pt>
                <c:pt idx="545">
                  <c:v>2.8333052152173916</c:v>
                </c:pt>
                <c:pt idx="546">
                  <c:v>2.8333052152173916</c:v>
                </c:pt>
                <c:pt idx="547">
                  <c:v>2.8333052152173916</c:v>
                </c:pt>
                <c:pt idx="548">
                  <c:v>2.8333052152173916</c:v>
                </c:pt>
                <c:pt idx="549">
                  <c:v>2.8333052152173916</c:v>
                </c:pt>
                <c:pt idx="550">
                  <c:v>2.8333052152173916</c:v>
                </c:pt>
                <c:pt idx="551">
                  <c:v>2.8333052152173916</c:v>
                </c:pt>
                <c:pt idx="552">
                  <c:v>2.8333052152173916</c:v>
                </c:pt>
                <c:pt idx="553">
                  <c:v>2.8333052152173916</c:v>
                </c:pt>
                <c:pt idx="554">
                  <c:v>2.8333052152173916</c:v>
                </c:pt>
                <c:pt idx="555">
                  <c:v>2.8333052152173916</c:v>
                </c:pt>
                <c:pt idx="556">
                  <c:v>2.8333052152173916</c:v>
                </c:pt>
                <c:pt idx="557">
                  <c:v>2.8333052152173916</c:v>
                </c:pt>
                <c:pt idx="558">
                  <c:v>2.8333052152173916</c:v>
                </c:pt>
                <c:pt idx="559">
                  <c:v>2.8333052152173916</c:v>
                </c:pt>
                <c:pt idx="560">
                  <c:v>2.8333052152173916</c:v>
                </c:pt>
                <c:pt idx="561">
                  <c:v>3.5001988700000002</c:v>
                </c:pt>
                <c:pt idx="562">
                  <c:v>3.5001988700000002</c:v>
                </c:pt>
                <c:pt idx="563">
                  <c:v>3.5001988700000002</c:v>
                </c:pt>
                <c:pt idx="564">
                  <c:v>3.5001988700000002</c:v>
                </c:pt>
                <c:pt idx="565">
                  <c:v>3.5001988700000002</c:v>
                </c:pt>
                <c:pt idx="566">
                  <c:v>3.5001988700000002</c:v>
                </c:pt>
                <c:pt idx="567">
                  <c:v>3.5001988700000002</c:v>
                </c:pt>
                <c:pt idx="568">
                  <c:v>3.5001988700000002</c:v>
                </c:pt>
                <c:pt idx="569">
                  <c:v>3.5001988700000002</c:v>
                </c:pt>
                <c:pt idx="570">
                  <c:v>3.5001988700000002</c:v>
                </c:pt>
                <c:pt idx="571">
                  <c:v>3.5001988700000002</c:v>
                </c:pt>
                <c:pt idx="572">
                  <c:v>3.5001988700000002</c:v>
                </c:pt>
                <c:pt idx="573">
                  <c:v>3.5001988700000002</c:v>
                </c:pt>
                <c:pt idx="574">
                  <c:v>3.5001988700000002</c:v>
                </c:pt>
                <c:pt idx="575">
                  <c:v>3.5001988700000002</c:v>
                </c:pt>
                <c:pt idx="576">
                  <c:v>3.5001988700000002</c:v>
                </c:pt>
                <c:pt idx="577">
                  <c:v>3.5001988700000002</c:v>
                </c:pt>
                <c:pt idx="578">
                  <c:v>3.5001988700000002</c:v>
                </c:pt>
                <c:pt idx="579">
                  <c:v>4.1123125209090903</c:v>
                </c:pt>
                <c:pt idx="580">
                  <c:v>4.1123125209090903</c:v>
                </c:pt>
                <c:pt idx="581">
                  <c:v>4.1123125209090903</c:v>
                </c:pt>
                <c:pt idx="582">
                  <c:v>4.1123125209090903</c:v>
                </c:pt>
                <c:pt idx="583">
                  <c:v>4.1123125209090903</c:v>
                </c:pt>
                <c:pt idx="584">
                  <c:v>4.1123125209090903</c:v>
                </c:pt>
                <c:pt idx="585">
                  <c:v>4.1123125209090903</c:v>
                </c:pt>
                <c:pt idx="586">
                  <c:v>4.1123125209090903</c:v>
                </c:pt>
                <c:pt idx="587">
                  <c:v>4.1123125209090903</c:v>
                </c:pt>
                <c:pt idx="588">
                  <c:v>4.1123125209090903</c:v>
                </c:pt>
                <c:pt idx="589">
                  <c:v>4.1123125209090903</c:v>
                </c:pt>
                <c:pt idx="590">
                  <c:v>4.1123125209090903</c:v>
                </c:pt>
                <c:pt idx="591">
                  <c:v>4.1123125209090903</c:v>
                </c:pt>
                <c:pt idx="592">
                  <c:v>4.1123125209090903</c:v>
                </c:pt>
                <c:pt idx="593">
                  <c:v>4.1123125209090903</c:v>
                </c:pt>
                <c:pt idx="594">
                  <c:v>4.1123125209090903</c:v>
                </c:pt>
                <c:pt idx="595">
                  <c:v>4.1123125209090903</c:v>
                </c:pt>
                <c:pt idx="596">
                  <c:v>4.1123125209090903</c:v>
                </c:pt>
                <c:pt idx="597">
                  <c:v>4.1123125209090903</c:v>
                </c:pt>
                <c:pt idx="598">
                  <c:v>4.1123125209090903</c:v>
                </c:pt>
                <c:pt idx="599">
                  <c:v>4.1123125209090903</c:v>
                </c:pt>
                <c:pt idx="600">
                  <c:v>4.1123125209090903</c:v>
                </c:pt>
                <c:pt idx="601">
                  <c:v>3.7550742033333333</c:v>
                </c:pt>
                <c:pt idx="602">
                  <c:v>3.7550742033333333</c:v>
                </c:pt>
                <c:pt idx="603">
                  <c:v>3.7550742033333333</c:v>
                </c:pt>
                <c:pt idx="604">
                  <c:v>3.7550742033333333</c:v>
                </c:pt>
                <c:pt idx="605">
                  <c:v>3.7550742033333333</c:v>
                </c:pt>
                <c:pt idx="606">
                  <c:v>3.7550742033333333</c:v>
                </c:pt>
                <c:pt idx="607">
                  <c:v>3.7550742033333333</c:v>
                </c:pt>
                <c:pt idx="608">
                  <c:v>3.7550742033333333</c:v>
                </c:pt>
                <c:pt idx="609">
                  <c:v>3.7550742033333333</c:v>
                </c:pt>
                <c:pt idx="610">
                  <c:v>3.7550742033333333</c:v>
                </c:pt>
                <c:pt idx="611">
                  <c:v>3.7550742033333333</c:v>
                </c:pt>
                <c:pt idx="612">
                  <c:v>3.7550742033333333</c:v>
                </c:pt>
                <c:pt idx="613">
                  <c:v>3.7550742033333333</c:v>
                </c:pt>
                <c:pt idx="614">
                  <c:v>3.7550742033333333</c:v>
                </c:pt>
                <c:pt idx="615">
                  <c:v>3.7550742033333333</c:v>
                </c:pt>
                <c:pt idx="616">
                  <c:v>3.7550742033333333</c:v>
                </c:pt>
                <c:pt idx="617">
                  <c:v>3.7550742033333333</c:v>
                </c:pt>
                <c:pt idx="618">
                  <c:v>3.7550742033333333</c:v>
                </c:pt>
                <c:pt idx="619">
                  <c:v>3.7550742033333333</c:v>
                </c:pt>
                <c:pt idx="620">
                  <c:v>3.7550742033333333</c:v>
                </c:pt>
                <c:pt idx="621">
                  <c:v>3.7550742033333333</c:v>
                </c:pt>
                <c:pt idx="622">
                  <c:v>3.9869121069999998</c:v>
                </c:pt>
                <c:pt idx="623">
                  <c:v>3.9869121069999998</c:v>
                </c:pt>
                <c:pt idx="624">
                  <c:v>3.9869121069999998</c:v>
                </c:pt>
                <c:pt idx="625">
                  <c:v>3.9869121069999998</c:v>
                </c:pt>
                <c:pt idx="626">
                  <c:v>3.9869121069999998</c:v>
                </c:pt>
                <c:pt idx="627">
                  <c:v>3.9869121069999998</c:v>
                </c:pt>
                <c:pt idx="628">
                  <c:v>3.9869121069999998</c:v>
                </c:pt>
                <c:pt idx="629">
                  <c:v>3.9869121069999998</c:v>
                </c:pt>
                <c:pt idx="630">
                  <c:v>3.9869121069999998</c:v>
                </c:pt>
                <c:pt idx="631">
                  <c:v>3.9869121069999998</c:v>
                </c:pt>
                <c:pt idx="632">
                  <c:v>3.9869121069999998</c:v>
                </c:pt>
                <c:pt idx="633">
                  <c:v>3.9869121069999998</c:v>
                </c:pt>
                <c:pt idx="634">
                  <c:v>3.9869121069999998</c:v>
                </c:pt>
                <c:pt idx="635">
                  <c:v>3.9869121069999998</c:v>
                </c:pt>
                <c:pt idx="636">
                  <c:v>3.9869121069999998</c:v>
                </c:pt>
                <c:pt idx="637">
                  <c:v>3.9869121069999998</c:v>
                </c:pt>
                <c:pt idx="638">
                  <c:v>3.9869121069999998</c:v>
                </c:pt>
                <c:pt idx="639">
                  <c:v>3.9869121069999998</c:v>
                </c:pt>
                <c:pt idx="640">
                  <c:v>3.9869121069999998</c:v>
                </c:pt>
                <c:pt idx="641">
                  <c:v>3.9869121069999998</c:v>
                </c:pt>
                <c:pt idx="642">
                  <c:v>4.1013659799999997</c:v>
                </c:pt>
                <c:pt idx="643">
                  <c:v>4.1013659799999997</c:v>
                </c:pt>
                <c:pt idx="644">
                  <c:v>4.1013659799999997</c:v>
                </c:pt>
                <c:pt idx="645">
                  <c:v>4.1013659799999997</c:v>
                </c:pt>
                <c:pt idx="646">
                  <c:v>4.1013659799999997</c:v>
                </c:pt>
                <c:pt idx="647">
                  <c:v>4.1013659799999997</c:v>
                </c:pt>
                <c:pt idx="648">
                  <c:v>4.1013659799999997</c:v>
                </c:pt>
                <c:pt idx="649">
                  <c:v>4.1013659799999997</c:v>
                </c:pt>
                <c:pt idx="650">
                  <c:v>4.1013659799999997</c:v>
                </c:pt>
                <c:pt idx="651">
                  <c:v>4.1013659799999997</c:v>
                </c:pt>
                <c:pt idx="652">
                  <c:v>4.1013659799999997</c:v>
                </c:pt>
                <c:pt idx="653">
                  <c:v>4.1013659799999997</c:v>
                </c:pt>
                <c:pt idx="654">
                  <c:v>4.1013659799999997</c:v>
                </c:pt>
                <c:pt idx="655">
                  <c:v>4.1013659799999997</c:v>
                </c:pt>
                <c:pt idx="656">
                  <c:v>4.1013659799999997</c:v>
                </c:pt>
                <c:pt idx="657">
                  <c:v>4.1013659799999997</c:v>
                </c:pt>
                <c:pt idx="658">
                  <c:v>4.1013659799999997</c:v>
                </c:pt>
                <c:pt idx="659">
                  <c:v>4.1013659799999997</c:v>
                </c:pt>
                <c:pt idx="660">
                  <c:v>4.1013659799999997</c:v>
                </c:pt>
                <c:pt idx="661">
                  <c:v>4.1013659799999997</c:v>
                </c:pt>
                <c:pt idx="662">
                  <c:v>3.7031235323809524</c:v>
                </c:pt>
                <c:pt idx="663">
                  <c:v>3.7031235323809524</c:v>
                </c:pt>
                <c:pt idx="664">
                  <c:v>3.7031235323809524</c:v>
                </c:pt>
                <c:pt idx="665">
                  <c:v>3.7031235323809524</c:v>
                </c:pt>
                <c:pt idx="666">
                  <c:v>3.7031235323809524</c:v>
                </c:pt>
                <c:pt idx="667">
                  <c:v>3.7031235323809524</c:v>
                </c:pt>
                <c:pt idx="668">
                  <c:v>3.7031235323809524</c:v>
                </c:pt>
                <c:pt idx="669">
                  <c:v>3.7031235323809524</c:v>
                </c:pt>
                <c:pt idx="670">
                  <c:v>3.7031235323809524</c:v>
                </c:pt>
                <c:pt idx="671">
                  <c:v>3.7031235323809524</c:v>
                </c:pt>
                <c:pt idx="672">
                  <c:v>3.7031235323809524</c:v>
                </c:pt>
                <c:pt idx="673">
                  <c:v>3.7031235323809524</c:v>
                </c:pt>
                <c:pt idx="674">
                  <c:v>3.7031235323809524</c:v>
                </c:pt>
                <c:pt idx="675">
                  <c:v>3.7031235323809524</c:v>
                </c:pt>
                <c:pt idx="676">
                  <c:v>3.7031235323809524</c:v>
                </c:pt>
                <c:pt idx="677">
                  <c:v>3.7031235323809524</c:v>
                </c:pt>
                <c:pt idx="678">
                  <c:v>3.7031235323809524</c:v>
                </c:pt>
                <c:pt idx="679">
                  <c:v>3.7031235323809524</c:v>
                </c:pt>
                <c:pt idx="680">
                  <c:v>3.7031235323809524</c:v>
                </c:pt>
                <c:pt idx="681">
                  <c:v>3.7031235323809524</c:v>
                </c:pt>
                <c:pt idx="682">
                  <c:v>3.7031235323809524</c:v>
                </c:pt>
                <c:pt idx="683">
                  <c:v>4.6789342726086955</c:v>
                </c:pt>
                <c:pt idx="684">
                  <c:v>4.6789342726086955</c:v>
                </c:pt>
                <c:pt idx="685">
                  <c:v>4.6789342726086955</c:v>
                </c:pt>
                <c:pt idx="686">
                  <c:v>4.6789342726086955</c:v>
                </c:pt>
                <c:pt idx="687">
                  <c:v>4.6789342726086955</c:v>
                </c:pt>
                <c:pt idx="688">
                  <c:v>4.6789342726086955</c:v>
                </c:pt>
                <c:pt idx="689">
                  <c:v>4.6789342726086955</c:v>
                </c:pt>
                <c:pt idx="690">
                  <c:v>4.6789342726086955</c:v>
                </c:pt>
                <c:pt idx="691">
                  <c:v>4.6789342726086955</c:v>
                </c:pt>
                <c:pt idx="692">
                  <c:v>4.6789342726086955</c:v>
                </c:pt>
                <c:pt idx="693">
                  <c:v>4.6789342726086955</c:v>
                </c:pt>
                <c:pt idx="694">
                  <c:v>4.6789342726086955</c:v>
                </c:pt>
                <c:pt idx="695">
                  <c:v>4.6789342726086955</c:v>
                </c:pt>
                <c:pt idx="696">
                  <c:v>4.6789342726086955</c:v>
                </c:pt>
                <c:pt idx="697">
                  <c:v>4.6789342726086955</c:v>
                </c:pt>
                <c:pt idx="698">
                  <c:v>4.6789342726086955</c:v>
                </c:pt>
                <c:pt idx="699">
                  <c:v>4.6789342726086955</c:v>
                </c:pt>
                <c:pt idx="700">
                  <c:v>4.6789342726086955</c:v>
                </c:pt>
                <c:pt idx="701">
                  <c:v>4.6789342726086955</c:v>
                </c:pt>
                <c:pt idx="702">
                  <c:v>4.6789342726086955</c:v>
                </c:pt>
                <c:pt idx="703">
                  <c:v>4.6789342726086955</c:v>
                </c:pt>
                <c:pt idx="704">
                  <c:v>4.6789342726086955</c:v>
                </c:pt>
                <c:pt idx="705">
                  <c:v>4.6789342726086955</c:v>
                </c:pt>
                <c:pt idx="706">
                  <c:v>4.0470216690476191</c:v>
                </c:pt>
                <c:pt idx="707">
                  <c:v>4.0470216690476191</c:v>
                </c:pt>
                <c:pt idx="708">
                  <c:v>4.0470216690476191</c:v>
                </c:pt>
                <c:pt idx="709">
                  <c:v>4.0470216690476191</c:v>
                </c:pt>
                <c:pt idx="710">
                  <c:v>4.0470216690476191</c:v>
                </c:pt>
                <c:pt idx="711">
                  <c:v>4.0470216690476191</c:v>
                </c:pt>
                <c:pt idx="712">
                  <c:v>4.0470216690476191</c:v>
                </c:pt>
                <c:pt idx="713">
                  <c:v>4.0470216690476191</c:v>
                </c:pt>
                <c:pt idx="714">
                  <c:v>4.0470216690476191</c:v>
                </c:pt>
                <c:pt idx="715">
                  <c:v>4.0470216690476191</c:v>
                </c:pt>
                <c:pt idx="716">
                  <c:v>4.0470216690476191</c:v>
                </c:pt>
                <c:pt idx="717">
                  <c:v>4.0470216690476191</c:v>
                </c:pt>
                <c:pt idx="718">
                  <c:v>4.0470216690476191</c:v>
                </c:pt>
                <c:pt idx="719">
                  <c:v>4.0470216690476191</c:v>
                </c:pt>
                <c:pt idx="720">
                  <c:v>4.0470216690476191</c:v>
                </c:pt>
                <c:pt idx="721">
                  <c:v>4.0470216690476191</c:v>
                </c:pt>
                <c:pt idx="722">
                  <c:v>4.0470216690476191</c:v>
                </c:pt>
                <c:pt idx="723">
                  <c:v>4.0470216690476191</c:v>
                </c:pt>
                <c:pt idx="724">
                  <c:v>4.0470216690476191</c:v>
                </c:pt>
                <c:pt idx="725">
                  <c:v>4.0470216690476191</c:v>
                </c:pt>
                <c:pt idx="726">
                  <c:v>4.0470216690476191</c:v>
                </c:pt>
                <c:pt idx="727">
                  <c:v>3.8803034738095241</c:v>
                </c:pt>
                <c:pt idx="728">
                  <c:v>3.8803034738095241</c:v>
                </c:pt>
                <c:pt idx="729">
                  <c:v>3.8803034738095241</c:v>
                </c:pt>
                <c:pt idx="730">
                  <c:v>3.8803034738095241</c:v>
                </c:pt>
                <c:pt idx="731">
                  <c:v>3.8803034738095241</c:v>
                </c:pt>
                <c:pt idx="732">
                  <c:v>3.8803034738095241</c:v>
                </c:pt>
                <c:pt idx="733">
                  <c:v>3.8803034738095241</c:v>
                </c:pt>
                <c:pt idx="734">
                  <c:v>3.8803034738095241</c:v>
                </c:pt>
                <c:pt idx="735">
                  <c:v>3.8803034738095241</c:v>
                </c:pt>
                <c:pt idx="736">
                  <c:v>3.8803034738095241</c:v>
                </c:pt>
                <c:pt idx="737">
                  <c:v>3.8803034738095241</c:v>
                </c:pt>
                <c:pt idx="738">
                  <c:v>3.8803034738095241</c:v>
                </c:pt>
                <c:pt idx="739">
                  <c:v>3.8803034738095241</c:v>
                </c:pt>
                <c:pt idx="740">
                  <c:v>3.8803034738095241</c:v>
                </c:pt>
                <c:pt idx="741">
                  <c:v>3.8803034738095241</c:v>
                </c:pt>
                <c:pt idx="742">
                  <c:v>3.8803034738095241</c:v>
                </c:pt>
                <c:pt idx="743">
                  <c:v>3.8803034738095241</c:v>
                </c:pt>
                <c:pt idx="744">
                  <c:v>3.8803034738095241</c:v>
                </c:pt>
                <c:pt idx="745">
                  <c:v>3.8803034738095241</c:v>
                </c:pt>
                <c:pt idx="746">
                  <c:v>3.8803034738095241</c:v>
                </c:pt>
                <c:pt idx="747">
                  <c:v>3.8803034738095241</c:v>
                </c:pt>
                <c:pt idx="748">
                  <c:v>4.1779836809090911</c:v>
                </c:pt>
                <c:pt idx="749">
                  <c:v>4.1779836809090911</c:v>
                </c:pt>
                <c:pt idx="750">
                  <c:v>4.1779836809090911</c:v>
                </c:pt>
                <c:pt idx="751">
                  <c:v>4.1779836809090911</c:v>
                </c:pt>
                <c:pt idx="752">
                  <c:v>4.1779836809090911</c:v>
                </c:pt>
                <c:pt idx="753">
                  <c:v>4.1779836809090911</c:v>
                </c:pt>
                <c:pt idx="754">
                  <c:v>4.1779836809090911</c:v>
                </c:pt>
                <c:pt idx="755">
                  <c:v>4.1779836809090911</c:v>
                </c:pt>
                <c:pt idx="756">
                  <c:v>4.1779836809090911</c:v>
                </c:pt>
                <c:pt idx="757">
                  <c:v>4.1779836809090911</c:v>
                </c:pt>
                <c:pt idx="758">
                  <c:v>4.1779836809090911</c:v>
                </c:pt>
                <c:pt idx="759">
                  <c:v>4.1779836809090911</c:v>
                </c:pt>
                <c:pt idx="760">
                  <c:v>4.1779836809090911</c:v>
                </c:pt>
                <c:pt idx="761">
                  <c:v>4.1779836809090911</c:v>
                </c:pt>
                <c:pt idx="762">
                  <c:v>4.1779836809090911</c:v>
                </c:pt>
                <c:pt idx="763">
                  <c:v>4.1779836809090911</c:v>
                </c:pt>
                <c:pt idx="764">
                  <c:v>4.1779836809090911</c:v>
                </c:pt>
                <c:pt idx="765">
                  <c:v>4.1779836809090911</c:v>
                </c:pt>
                <c:pt idx="766">
                  <c:v>4.1779836809090911</c:v>
                </c:pt>
                <c:pt idx="767">
                  <c:v>4.1779836809090911</c:v>
                </c:pt>
                <c:pt idx="768">
                  <c:v>4.1779836809090911</c:v>
                </c:pt>
                <c:pt idx="769">
                  <c:v>4.1779836809090911</c:v>
                </c:pt>
                <c:pt idx="770">
                  <c:v>5.1998234073684202</c:v>
                </c:pt>
                <c:pt idx="771">
                  <c:v>5.1998234073684202</c:v>
                </c:pt>
                <c:pt idx="772">
                  <c:v>5.1998234073684202</c:v>
                </c:pt>
                <c:pt idx="773">
                  <c:v>5.1998234073684202</c:v>
                </c:pt>
                <c:pt idx="774">
                  <c:v>5.1998234073684202</c:v>
                </c:pt>
                <c:pt idx="775">
                  <c:v>5.1998234073684202</c:v>
                </c:pt>
                <c:pt idx="776">
                  <c:v>5.1998234073684202</c:v>
                </c:pt>
                <c:pt idx="777">
                  <c:v>5.1998234073684202</c:v>
                </c:pt>
                <c:pt idx="778">
                  <c:v>5.1998234073684202</c:v>
                </c:pt>
                <c:pt idx="779">
                  <c:v>5.1998234073684202</c:v>
                </c:pt>
                <c:pt idx="780">
                  <c:v>5.1998234073684202</c:v>
                </c:pt>
                <c:pt idx="781">
                  <c:v>5.1998234073684202</c:v>
                </c:pt>
                <c:pt idx="782">
                  <c:v>5.1998234073684202</c:v>
                </c:pt>
                <c:pt idx="783">
                  <c:v>5.1998234073684202</c:v>
                </c:pt>
                <c:pt idx="784">
                  <c:v>5.1998234073684202</c:v>
                </c:pt>
                <c:pt idx="785">
                  <c:v>5.1998234073684202</c:v>
                </c:pt>
                <c:pt idx="786">
                  <c:v>5.1998234073684202</c:v>
                </c:pt>
                <c:pt idx="787">
                  <c:v>5.1998234073684202</c:v>
                </c:pt>
                <c:pt idx="788">
                  <c:v>5.1998234073684202</c:v>
                </c:pt>
                <c:pt idx="789">
                  <c:v>3.8822715213636365</c:v>
                </c:pt>
                <c:pt idx="790">
                  <c:v>3.8822715213636365</c:v>
                </c:pt>
                <c:pt idx="791">
                  <c:v>3.8822715213636365</c:v>
                </c:pt>
                <c:pt idx="792">
                  <c:v>3.8822715213636365</c:v>
                </c:pt>
                <c:pt idx="793">
                  <c:v>3.8822715213636365</c:v>
                </c:pt>
                <c:pt idx="794">
                  <c:v>3.8822715213636365</c:v>
                </c:pt>
                <c:pt idx="795">
                  <c:v>3.8822715213636365</c:v>
                </c:pt>
                <c:pt idx="796">
                  <c:v>3.8822715213636365</c:v>
                </c:pt>
                <c:pt idx="797">
                  <c:v>3.8822715213636365</c:v>
                </c:pt>
                <c:pt idx="798">
                  <c:v>3.8822715213636365</c:v>
                </c:pt>
                <c:pt idx="799">
                  <c:v>3.8822715213636365</c:v>
                </c:pt>
                <c:pt idx="800">
                  <c:v>3.8822715213636365</c:v>
                </c:pt>
                <c:pt idx="801">
                  <c:v>3.8822715213636365</c:v>
                </c:pt>
                <c:pt idx="802">
                  <c:v>3.8822715213636365</c:v>
                </c:pt>
                <c:pt idx="803">
                  <c:v>3.8822715213636365</c:v>
                </c:pt>
                <c:pt idx="804">
                  <c:v>3.8822715213636365</c:v>
                </c:pt>
                <c:pt idx="805">
                  <c:v>3.8822715213636365</c:v>
                </c:pt>
                <c:pt idx="806">
                  <c:v>3.8822715213636365</c:v>
                </c:pt>
                <c:pt idx="807">
                  <c:v>3.8822715213636365</c:v>
                </c:pt>
                <c:pt idx="808">
                  <c:v>3.8822715213636365</c:v>
                </c:pt>
                <c:pt idx="809">
                  <c:v>3.8822715213636365</c:v>
                </c:pt>
                <c:pt idx="810">
                  <c:v>3.8822715213636365</c:v>
                </c:pt>
                <c:pt idx="811">
                  <c:v>4.636493472631579</c:v>
                </c:pt>
                <c:pt idx="812">
                  <c:v>4.636493472631579</c:v>
                </c:pt>
                <c:pt idx="813">
                  <c:v>4.636493472631579</c:v>
                </c:pt>
                <c:pt idx="814">
                  <c:v>4.636493472631579</c:v>
                </c:pt>
                <c:pt idx="815">
                  <c:v>4.636493472631579</c:v>
                </c:pt>
                <c:pt idx="816">
                  <c:v>4.636493472631579</c:v>
                </c:pt>
                <c:pt idx="817">
                  <c:v>4.636493472631579</c:v>
                </c:pt>
                <c:pt idx="818">
                  <c:v>4.636493472631579</c:v>
                </c:pt>
                <c:pt idx="819">
                  <c:v>4.636493472631579</c:v>
                </c:pt>
                <c:pt idx="820">
                  <c:v>4.636493472631579</c:v>
                </c:pt>
                <c:pt idx="821">
                  <c:v>4.636493472631579</c:v>
                </c:pt>
                <c:pt idx="822">
                  <c:v>4.636493472631579</c:v>
                </c:pt>
                <c:pt idx="823">
                  <c:v>4.636493472631579</c:v>
                </c:pt>
                <c:pt idx="824">
                  <c:v>4.636493472631579</c:v>
                </c:pt>
                <c:pt idx="825">
                  <c:v>4.636493472631579</c:v>
                </c:pt>
                <c:pt idx="826">
                  <c:v>4.636493472631579</c:v>
                </c:pt>
                <c:pt idx="827">
                  <c:v>4.636493472631579</c:v>
                </c:pt>
                <c:pt idx="828">
                  <c:v>4.636493472631579</c:v>
                </c:pt>
                <c:pt idx="829">
                  <c:v>4.636493472631579</c:v>
                </c:pt>
                <c:pt idx="830">
                  <c:v>4.2195114209523812</c:v>
                </c:pt>
                <c:pt idx="831">
                  <c:v>4.2195114209523812</c:v>
                </c:pt>
                <c:pt idx="832">
                  <c:v>4.2195114209523812</c:v>
                </c:pt>
                <c:pt idx="833">
                  <c:v>4.2195114209523812</c:v>
                </c:pt>
                <c:pt idx="834">
                  <c:v>4.2195114209523812</c:v>
                </c:pt>
                <c:pt idx="835">
                  <c:v>4.2195114209523812</c:v>
                </c:pt>
                <c:pt idx="836">
                  <c:v>4.2195114209523812</c:v>
                </c:pt>
                <c:pt idx="837">
                  <c:v>4.2195114209523812</c:v>
                </c:pt>
                <c:pt idx="838">
                  <c:v>4.2195114209523812</c:v>
                </c:pt>
                <c:pt idx="839">
                  <c:v>4.2195114209523812</c:v>
                </c:pt>
                <c:pt idx="840">
                  <c:v>4.2195114209523812</c:v>
                </c:pt>
                <c:pt idx="841">
                  <c:v>4.2195114209523812</c:v>
                </c:pt>
                <c:pt idx="842">
                  <c:v>4.2195114209523812</c:v>
                </c:pt>
                <c:pt idx="843">
                  <c:v>4.2195114209523812</c:v>
                </c:pt>
                <c:pt idx="844">
                  <c:v>4.2195114209523812</c:v>
                </c:pt>
                <c:pt idx="845">
                  <c:v>4.2195114209523812</c:v>
                </c:pt>
                <c:pt idx="846">
                  <c:v>4.2195114209523812</c:v>
                </c:pt>
                <c:pt idx="847">
                  <c:v>4.2195114209523812</c:v>
                </c:pt>
                <c:pt idx="848">
                  <c:v>4.2195114209523812</c:v>
                </c:pt>
                <c:pt idx="849">
                  <c:v>4.2195114209523812</c:v>
                </c:pt>
                <c:pt idx="850">
                  <c:v>4.2195114209523812</c:v>
                </c:pt>
                <c:pt idx="851">
                  <c:v>3.6647663990476187</c:v>
                </c:pt>
                <c:pt idx="852">
                  <c:v>3.6647663990476187</c:v>
                </c:pt>
                <c:pt idx="853">
                  <c:v>3.6647663990476187</c:v>
                </c:pt>
                <c:pt idx="854">
                  <c:v>3.6647663990476187</c:v>
                </c:pt>
                <c:pt idx="855">
                  <c:v>3.6647663990476187</c:v>
                </c:pt>
                <c:pt idx="856">
                  <c:v>3.6647663990476187</c:v>
                </c:pt>
                <c:pt idx="857">
                  <c:v>3.6647663990476187</c:v>
                </c:pt>
                <c:pt idx="858">
                  <c:v>3.6647663990476187</c:v>
                </c:pt>
                <c:pt idx="859">
                  <c:v>3.6647663990476187</c:v>
                </c:pt>
                <c:pt idx="860">
                  <c:v>3.6647663990476187</c:v>
                </c:pt>
                <c:pt idx="861">
                  <c:v>3.6647663990476187</c:v>
                </c:pt>
                <c:pt idx="862">
                  <c:v>3.6647663990476187</c:v>
                </c:pt>
                <c:pt idx="863">
                  <c:v>3.6647663990476187</c:v>
                </c:pt>
                <c:pt idx="864">
                  <c:v>3.6647663990476187</c:v>
                </c:pt>
                <c:pt idx="865">
                  <c:v>3.6647663990476187</c:v>
                </c:pt>
                <c:pt idx="866">
                  <c:v>3.6647663990476187</c:v>
                </c:pt>
                <c:pt idx="867">
                  <c:v>3.6647663990476187</c:v>
                </c:pt>
                <c:pt idx="868">
                  <c:v>3.6647663990476187</c:v>
                </c:pt>
                <c:pt idx="869">
                  <c:v>3.6647663990476187</c:v>
                </c:pt>
                <c:pt idx="870">
                  <c:v>3.6647663990476187</c:v>
                </c:pt>
                <c:pt idx="871">
                  <c:v>3.6647663990476187</c:v>
                </c:pt>
                <c:pt idx="872">
                  <c:v>3.3202730935000004</c:v>
                </c:pt>
                <c:pt idx="873">
                  <c:v>3.3202730935000004</c:v>
                </c:pt>
                <c:pt idx="874">
                  <c:v>3.3202730935000004</c:v>
                </c:pt>
                <c:pt idx="875">
                  <c:v>3.3202730935000004</c:v>
                </c:pt>
                <c:pt idx="876">
                  <c:v>3.3202730935000004</c:v>
                </c:pt>
                <c:pt idx="877">
                  <c:v>3.3202730935000004</c:v>
                </c:pt>
                <c:pt idx="878">
                  <c:v>3.3202730935000004</c:v>
                </c:pt>
                <c:pt idx="879">
                  <c:v>3.3202730935000004</c:v>
                </c:pt>
                <c:pt idx="880">
                  <c:v>3.3202730935000004</c:v>
                </c:pt>
                <c:pt idx="881">
                  <c:v>3.3202730935000004</c:v>
                </c:pt>
                <c:pt idx="882">
                  <c:v>3.3202730935000004</c:v>
                </c:pt>
                <c:pt idx="883">
                  <c:v>3.3202730935000004</c:v>
                </c:pt>
                <c:pt idx="884">
                  <c:v>3.3202730935000004</c:v>
                </c:pt>
                <c:pt idx="885">
                  <c:v>3.3202730935000004</c:v>
                </c:pt>
                <c:pt idx="886">
                  <c:v>3.3202730935000004</c:v>
                </c:pt>
                <c:pt idx="887">
                  <c:v>3.3202730935000004</c:v>
                </c:pt>
                <c:pt idx="888">
                  <c:v>3.3202730935000004</c:v>
                </c:pt>
                <c:pt idx="889">
                  <c:v>3.3202730935000004</c:v>
                </c:pt>
                <c:pt idx="890">
                  <c:v>3.3202730935000004</c:v>
                </c:pt>
                <c:pt idx="891">
                  <c:v>3.3202730935000004</c:v>
                </c:pt>
                <c:pt idx="892">
                  <c:v>3.460135937</c:v>
                </c:pt>
                <c:pt idx="893">
                  <c:v>3.460135937</c:v>
                </c:pt>
                <c:pt idx="894">
                  <c:v>3.460135937</c:v>
                </c:pt>
                <c:pt idx="895">
                  <c:v>3.460135937</c:v>
                </c:pt>
                <c:pt idx="896">
                  <c:v>3.460135937</c:v>
                </c:pt>
                <c:pt idx="897">
                  <c:v>3.460135937</c:v>
                </c:pt>
                <c:pt idx="898">
                  <c:v>3.460135937</c:v>
                </c:pt>
                <c:pt idx="899">
                  <c:v>3.460135937</c:v>
                </c:pt>
                <c:pt idx="900">
                  <c:v>3.460135937</c:v>
                </c:pt>
                <c:pt idx="901">
                  <c:v>3.460135937</c:v>
                </c:pt>
                <c:pt idx="902">
                  <c:v>3.460135937</c:v>
                </c:pt>
                <c:pt idx="903">
                  <c:v>3.460135937</c:v>
                </c:pt>
                <c:pt idx="904">
                  <c:v>3.460135937</c:v>
                </c:pt>
                <c:pt idx="905">
                  <c:v>3.460135937</c:v>
                </c:pt>
                <c:pt idx="906">
                  <c:v>3.460135937</c:v>
                </c:pt>
                <c:pt idx="907">
                  <c:v>3.460135937</c:v>
                </c:pt>
                <c:pt idx="908">
                  <c:v>3.460135937</c:v>
                </c:pt>
                <c:pt idx="909">
                  <c:v>3.460135937</c:v>
                </c:pt>
                <c:pt idx="910">
                  <c:v>3.460135937</c:v>
                </c:pt>
                <c:pt idx="911">
                  <c:v>3.460135937</c:v>
                </c:pt>
                <c:pt idx="912">
                  <c:v>3.3888945438095237</c:v>
                </c:pt>
                <c:pt idx="913">
                  <c:v>3.3888945438095237</c:v>
                </c:pt>
                <c:pt idx="914">
                  <c:v>3.3888945438095237</c:v>
                </c:pt>
                <c:pt idx="915">
                  <c:v>3.3888945438095237</c:v>
                </c:pt>
                <c:pt idx="916">
                  <c:v>3.3888945438095237</c:v>
                </c:pt>
                <c:pt idx="917">
                  <c:v>3.3888945438095237</c:v>
                </c:pt>
                <c:pt idx="918">
                  <c:v>3.3888945438095237</c:v>
                </c:pt>
                <c:pt idx="919">
                  <c:v>3.3888945438095237</c:v>
                </c:pt>
                <c:pt idx="920">
                  <c:v>3.3888945438095237</c:v>
                </c:pt>
                <c:pt idx="921">
                  <c:v>3.3888945438095237</c:v>
                </c:pt>
                <c:pt idx="922">
                  <c:v>3.3888945438095237</c:v>
                </c:pt>
                <c:pt idx="923">
                  <c:v>3.3888945438095237</c:v>
                </c:pt>
                <c:pt idx="924">
                  <c:v>3.3888945438095237</c:v>
                </c:pt>
                <c:pt idx="925">
                  <c:v>3.3888945438095237</c:v>
                </c:pt>
                <c:pt idx="926">
                  <c:v>3.3888945438095237</c:v>
                </c:pt>
                <c:pt idx="927">
                  <c:v>3.3888945438095237</c:v>
                </c:pt>
                <c:pt idx="928">
                  <c:v>3.3888945438095237</c:v>
                </c:pt>
                <c:pt idx="929">
                  <c:v>3.3888945438095237</c:v>
                </c:pt>
                <c:pt idx="930">
                  <c:v>3.3888945438095237</c:v>
                </c:pt>
                <c:pt idx="931">
                  <c:v>3.3888945438095237</c:v>
                </c:pt>
                <c:pt idx="932">
                  <c:v>3.3888945438095237</c:v>
                </c:pt>
                <c:pt idx="933">
                  <c:v>3.0641254522727275</c:v>
                </c:pt>
                <c:pt idx="934">
                  <c:v>3.0641254522727275</c:v>
                </c:pt>
                <c:pt idx="935">
                  <c:v>3.0641254522727275</c:v>
                </c:pt>
                <c:pt idx="936">
                  <c:v>3.0641254522727275</c:v>
                </c:pt>
                <c:pt idx="937">
                  <c:v>3.0641254522727275</c:v>
                </c:pt>
                <c:pt idx="938">
                  <c:v>3.0641254522727275</c:v>
                </c:pt>
                <c:pt idx="939">
                  <c:v>3.0641254522727275</c:v>
                </c:pt>
                <c:pt idx="940">
                  <c:v>3.0641254522727275</c:v>
                </c:pt>
                <c:pt idx="941">
                  <c:v>3.0641254522727275</c:v>
                </c:pt>
                <c:pt idx="942">
                  <c:v>3.0641254522727275</c:v>
                </c:pt>
                <c:pt idx="943">
                  <c:v>3.0641254522727275</c:v>
                </c:pt>
                <c:pt idx="944">
                  <c:v>3.0641254522727275</c:v>
                </c:pt>
                <c:pt idx="945">
                  <c:v>3.0641254522727275</c:v>
                </c:pt>
                <c:pt idx="946">
                  <c:v>3.0641254522727275</c:v>
                </c:pt>
                <c:pt idx="947">
                  <c:v>3.0641254522727275</c:v>
                </c:pt>
                <c:pt idx="948">
                  <c:v>3.0641254522727275</c:v>
                </c:pt>
                <c:pt idx="949">
                  <c:v>3.0641254522727275</c:v>
                </c:pt>
                <c:pt idx="950">
                  <c:v>3.0641254522727275</c:v>
                </c:pt>
                <c:pt idx="951">
                  <c:v>3.0641254522727275</c:v>
                </c:pt>
                <c:pt idx="952">
                  <c:v>3.0641254522727275</c:v>
                </c:pt>
                <c:pt idx="953">
                  <c:v>3.0641254522727275</c:v>
                </c:pt>
                <c:pt idx="954">
                  <c:v>3.0641254522727275</c:v>
                </c:pt>
                <c:pt idx="955">
                  <c:v>2.8987797714285715</c:v>
                </c:pt>
                <c:pt idx="956">
                  <c:v>2.8987797714285715</c:v>
                </c:pt>
                <c:pt idx="957">
                  <c:v>2.8987797714285715</c:v>
                </c:pt>
                <c:pt idx="958">
                  <c:v>2.8987797714285715</c:v>
                </c:pt>
                <c:pt idx="959">
                  <c:v>2.8987797714285715</c:v>
                </c:pt>
                <c:pt idx="960">
                  <c:v>2.8987797714285715</c:v>
                </c:pt>
                <c:pt idx="961">
                  <c:v>2.8987797714285715</c:v>
                </c:pt>
                <c:pt idx="962">
                  <c:v>2.8987797714285715</c:v>
                </c:pt>
                <c:pt idx="963">
                  <c:v>2.8987797714285715</c:v>
                </c:pt>
                <c:pt idx="964">
                  <c:v>2.8987797714285715</c:v>
                </c:pt>
                <c:pt idx="965">
                  <c:v>2.8987797714285715</c:v>
                </c:pt>
                <c:pt idx="966">
                  <c:v>2.8987797714285715</c:v>
                </c:pt>
                <c:pt idx="967">
                  <c:v>2.8987797714285715</c:v>
                </c:pt>
                <c:pt idx="968">
                  <c:v>2.8987797714285715</c:v>
                </c:pt>
                <c:pt idx="969">
                  <c:v>2.8987797714285715</c:v>
                </c:pt>
                <c:pt idx="970">
                  <c:v>2.8987797714285715</c:v>
                </c:pt>
                <c:pt idx="971">
                  <c:v>2.8987797714285715</c:v>
                </c:pt>
                <c:pt idx="972">
                  <c:v>2.8987797714285715</c:v>
                </c:pt>
                <c:pt idx="973">
                  <c:v>2.8987797714285715</c:v>
                </c:pt>
                <c:pt idx="974">
                  <c:v>2.8987797714285715</c:v>
                </c:pt>
                <c:pt idx="975">
                  <c:v>2.8987797714285715</c:v>
                </c:pt>
                <c:pt idx="976">
                  <c:v>4.9738429100000001</c:v>
                </c:pt>
                <c:pt idx="977">
                  <c:v>4.9738429100000001</c:v>
                </c:pt>
                <c:pt idx="978">
                  <c:v>4.9738429100000001</c:v>
                </c:pt>
                <c:pt idx="979">
                  <c:v>4.9738429100000001</c:v>
                </c:pt>
                <c:pt idx="980">
                  <c:v>4.9738429100000001</c:v>
                </c:pt>
                <c:pt idx="981">
                  <c:v>4.9738429100000001</c:v>
                </c:pt>
                <c:pt idx="982">
                  <c:v>4.9738429100000001</c:v>
                </c:pt>
                <c:pt idx="983">
                  <c:v>4.9738429100000001</c:v>
                </c:pt>
                <c:pt idx="984">
                  <c:v>4.9738429100000001</c:v>
                </c:pt>
                <c:pt idx="985">
                  <c:v>4.9738429100000001</c:v>
                </c:pt>
                <c:pt idx="986">
                  <c:v>4.9738429100000001</c:v>
                </c:pt>
                <c:pt idx="987">
                  <c:v>4.9738429100000001</c:v>
                </c:pt>
                <c:pt idx="988">
                  <c:v>4.9738429100000001</c:v>
                </c:pt>
                <c:pt idx="989">
                  <c:v>4.9738429100000001</c:v>
                </c:pt>
                <c:pt idx="990">
                  <c:v>4.9738429100000001</c:v>
                </c:pt>
                <c:pt idx="991">
                  <c:v>4.9738429100000001</c:v>
                </c:pt>
                <c:pt idx="992">
                  <c:v>4.9738429100000001</c:v>
                </c:pt>
                <c:pt idx="993">
                  <c:v>4.9738429100000001</c:v>
                </c:pt>
                <c:pt idx="994">
                  <c:v>4.9738429100000001</c:v>
                </c:pt>
                <c:pt idx="995">
                  <c:v>4.9738429100000001</c:v>
                </c:pt>
                <c:pt idx="996">
                  <c:v>4.9738429100000001</c:v>
                </c:pt>
                <c:pt idx="997">
                  <c:v>3.5927448076190474</c:v>
                </c:pt>
                <c:pt idx="998">
                  <c:v>3.5927448076190474</c:v>
                </c:pt>
                <c:pt idx="999">
                  <c:v>3.5927448076190474</c:v>
                </c:pt>
                <c:pt idx="1000">
                  <c:v>3.5927448076190474</c:v>
                </c:pt>
                <c:pt idx="1001">
                  <c:v>3.5927448076190474</c:v>
                </c:pt>
                <c:pt idx="1002">
                  <c:v>3.5927448076190474</c:v>
                </c:pt>
                <c:pt idx="1003">
                  <c:v>3.5927448076190474</c:v>
                </c:pt>
                <c:pt idx="1004">
                  <c:v>3.5927448076190474</c:v>
                </c:pt>
                <c:pt idx="1005">
                  <c:v>3.5927448076190474</c:v>
                </c:pt>
                <c:pt idx="1006">
                  <c:v>3.5927448076190474</c:v>
                </c:pt>
                <c:pt idx="1007">
                  <c:v>3.5927448076190474</c:v>
                </c:pt>
                <c:pt idx="1008">
                  <c:v>3.5927448076190474</c:v>
                </c:pt>
                <c:pt idx="1009">
                  <c:v>3.5927448076190474</c:v>
                </c:pt>
                <c:pt idx="1010">
                  <c:v>3.5927448076190474</c:v>
                </c:pt>
                <c:pt idx="1011">
                  <c:v>3.5927448076190474</c:v>
                </c:pt>
                <c:pt idx="1012">
                  <c:v>3.5927448076190474</c:v>
                </c:pt>
                <c:pt idx="1013">
                  <c:v>3.5927448076190474</c:v>
                </c:pt>
                <c:pt idx="1014">
                  <c:v>3.5927448076190474</c:v>
                </c:pt>
                <c:pt idx="1015">
                  <c:v>3.5927448076190474</c:v>
                </c:pt>
                <c:pt idx="1016">
                  <c:v>3.5927448076190474</c:v>
                </c:pt>
                <c:pt idx="1017">
                  <c:v>3.5927448076190474</c:v>
                </c:pt>
                <c:pt idx="1018">
                  <c:v>4.7979365520000004</c:v>
                </c:pt>
                <c:pt idx="1019">
                  <c:v>4.7979365520000004</c:v>
                </c:pt>
                <c:pt idx="1020">
                  <c:v>4.7979365520000004</c:v>
                </c:pt>
                <c:pt idx="1021">
                  <c:v>4.7979365520000004</c:v>
                </c:pt>
                <c:pt idx="1022">
                  <c:v>4.7979365520000004</c:v>
                </c:pt>
                <c:pt idx="1023">
                  <c:v>4.7979365520000004</c:v>
                </c:pt>
                <c:pt idx="1024">
                  <c:v>4.7979365520000004</c:v>
                </c:pt>
                <c:pt idx="1025">
                  <c:v>4.7979365520000004</c:v>
                </c:pt>
                <c:pt idx="1026">
                  <c:v>4.7979365520000004</c:v>
                </c:pt>
                <c:pt idx="1027">
                  <c:v>4.7979365520000004</c:v>
                </c:pt>
                <c:pt idx="1028">
                  <c:v>4.7979365520000004</c:v>
                </c:pt>
                <c:pt idx="1029">
                  <c:v>4.7979365520000004</c:v>
                </c:pt>
                <c:pt idx="1030">
                  <c:v>4.7979365520000004</c:v>
                </c:pt>
                <c:pt idx="1031">
                  <c:v>4.7979365520000004</c:v>
                </c:pt>
                <c:pt idx="1032">
                  <c:v>4.7979365520000004</c:v>
                </c:pt>
                <c:pt idx="1033">
                  <c:v>4.7979365520000004</c:v>
                </c:pt>
                <c:pt idx="1034">
                  <c:v>4.7979365520000004</c:v>
                </c:pt>
                <c:pt idx="1035">
                  <c:v>4.7979365520000004</c:v>
                </c:pt>
                <c:pt idx="1036">
                  <c:v>4.7979365520000004</c:v>
                </c:pt>
                <c:pt idx="1037">
                  <c:v>4.7979365520000004</c:v>
                </c:pt>
                <c:pt idx="1038">
                  <c:v>1.7334046295652175</c:v>
                </c:pt>
                <c:pt idx="1039">
                  <c:v>1.7334046295652175</c:v>
                </c:pt>
                <c:pt idx="1040">
                  <c:v>1.7334046295652175</c:v>
                </c:pt>
                <c:pt idx="1041">
                  <c:v>1.7334046295652175</c:v>
                </c:pt>
                <c:pt idx="1042">
                  <c:v>1.7334046295652175</c:v>
                </c:pt>
                <c:pt idx="1043">
                  <c:v>1.7334046295652175</c:v>
                </c:pt>
                <c:pt idx="1044">
                  <c:v>1.7334046295652175</c:v>
                </c:pt>
                <c:pt idx="1045">
                  <c:v>1.7334046295652175</c:v>
                </c:pt>
                <c:pt idx="1046">
                  <c:v>1.7334046295652175</c:v>
                </c:pt>
                <c:pt idx="1047">
                  <c:v>1.7334046295652175</c:v>
                </c:pt>
                <c:pt idx="1048">
                  <c:v>1.7334046295652175</c:v>
                </c:pt>
                <c:pt idx="1049">
                  <c:v>1.7334046295652175</c:v>
                </c:pt>
                <c:pt idx="1050">
                  <c:v>1.7334046295652175</c:v>
                </c:pt>
                <c:pt idx="1051">
                  <c:v>1.7334046295652175</c:v>
                </c:pt>
                <c:pt idx="1052">
                  <c:v>1.7334046295652175</c:v>
                </c:pt>
                <c:pt idx="1053">
                  <c:v>1.7334046295652175</c:v>
                </c:pt>
                <c:pt idx="1054">
                  <c:v>1.7334046295652175</c:v>
                </c:pt>
                <c:pt idx="1055">
                  <c:v>1.7334046295652175</c:v>
                </c:pt>
                <c:pt idx="1056">
                  <c:v>1.7334046295652175</c:v>
                </c:pt>
                <c:pt idx="1057">
                  <c:v>1.7334046295652175</c:v>
                </c:pt>
                <c:pt idx="1058">
                  <c:v>1.7334046295652175</c:v>
                </c:pt>
                <c:pt idx="1059">
                  <c:v>1.7334046295652175</c:v>
                </c:pt>
                <c:pt idx="1060">
                  <c:v>1.7334046295652175</c:v>
                </c:pt>
                <c:pt idx="1061">
                  <c:v>3.4459341966666668</c:v>
                </c:pt>
                <c:pt idx="1062">
                  <c:v>3.4459341966666668</c:v>
                </c:pt>
                <c:pt idx="1063">
                  <c:v>3.4459341966666668</c:v>
                </c:pt>
                <c:pt idx="1064">
                  <c:v>3.4459341966666668</c:v>
                </c:pt>
                <c:pt idx="1065">
                  <c:v>3.4459341966666668</c:v>
                </c:pt>
                <c:pt idx="1066">
                  <c:v>3.4459341966666668</c:v>
                </c:pt>
                <c:pt idx="1067">
                  <c:v>3.4459341966666668</c:v>
                </c:pt>
                <c:pt idx="1068">
                  <c:v>3.4459341966666668</c:v>
                </c:pt>
                <c:pt idx="1069">
                  <c:v>3.4459341966666668</c:v>
                </c:pt>
                <c:pt idx="1070">
                  <c:v>3.4459341966666668</c:v>
                </c:pt>
                <c:pt idx="1071">
                  <c:v>3.4459341966666668</c:v>
                </c:pt>
                <c:pt idx="1072">
                  <c:v>3.4459341966666668</c:v>
                </c:pt>
                <c:pt idx="1073">
                  <c:v>3.4459341966666668</c:v>
                </c:pt>
                <c:pt idx="1074">
                  <c:v>3.4459341966666668</c:v>
                </c:pt>
                <c:pt idx="1075">
                  <c:v>3.4459341966666668</c:v>
                </c:pt>
                <c:pt idx="1076">
                  <c:v>3.4459341966666668</c:v>
                </c:pt>
                <c:pt idx="1077">
                  <c:v>3.4459341966666668</c:v>
                </c:pt>
                <c:pt idx="1078">
                  <c:v>3.4459341966666668</c:v>
                </c:pt>
                <c:pt idx="1079">
                  <c:v>1.7853060894736843</c:v>
                </c:pt>
                <c:pt idx="1080">
                  <c:v>1.7853060894736843</c:v>
                </c:pt>
                <c:pt idx="1081">
                  <c:v>1.7853060894736843</c:v>
                </c:pt>
                <c:pt idx="1082">
                  <c:v>1.7853060894736843</c:v>
                </c:pt>
                <c:pt idx="1083">
                  <c:v>1.7853060894736843</c:v>
                </c:pt>
                <c:pt idx="1084">
                  <c:v>1.7853060894736843</c:v>
                </c:pt>
                <c:pt idx="1085">
                  <c:v>1.7853060894736843</c:v>
                </c:pt>
                <c:pt idx="1086">
                  <c:v>1.7853060894736843</c:v>
                </c:pt>
                <c:pt idx="1087">
                  <c:v>1.7853060894736843</c:v>
                </c:pt>
                <c:pt idx="1088">
                  <c:v>1.7853060894736843</c:v>
                </c:pt>
                <c:pt idx="1089">
                  <c:v>1.7853060894736843</c:v>
                </c:pt>
                <c:pt idx="1090">
                  <c:v>1.7853060894736843</c:v>
                </c:pt>
                <c:pt idx="1091">
                  <c:v>1.7853060894736843</c:v>
                </c:pt>
                <c:pt idx="1092">
                  <c:v>1.7853060894736843</c:v>
                </c:pt>
                <c:pt idx="1093">
                  <c:v>1.7853060894736843</c:v>
                </c:pt>
                <c:pt idx="1094">
                  <c:v>1.7853060894736843</c:v>
                </c:pt>
                <c:pt idx="1095">
                  <c:v>1.7853060894736843</c:v>
                </c:pt>
                <c:pt idx="1096">
                  <c:v>1.7853060894736843</c:v>
                </c:pt>
                <c:pt idx="1097">
                  <c:v>1.7853060894736843</c:v>
                </c:pt>
                <c:pt idx="1098">
                  <c:v>1.1068440045000001</c:v>
                </c:pt>
                <c:pt idx="1099">
                  <c:v>1.1068440045000001</c:v>
                </c:pt>
                <c:pt idx="1100">
                  <c:v>1.1068440045000001</c:v>
                </c:pt>
                <c:pt idx="1101">
                  <c:v>1.1068440045000001</c:v>
                </c:pt>
                <c:pt idx="1102">
                  <c:v>1.1068440045000001</c:v>
                </c:pt>
                <c:pt idx="1103">
                  <c:v>1.1068440045000001</c:v>
                </c:pt>
                <c:pt idx="1104">
                  <c:v>1.1068440045000001</c:v>
                </c:pt>
                <c:pt idx="1105">
                  <c:v>1.1068440045000001</c:v>
                </c:pt>
                <c:pt idx="1106">
                  <c:v>1.1068440045000001</c:v>
                </c:pt>
                <c:pt idx="1107">
                  <c:v>1.1068440045000001</c:v>
                </c:pt>
                <c:pt idx="1108">
                  <c:v>1.1068440045000001</c:v>
                </c:pt>
                <c:pt idx="1109">
                  <c:v>1.1068440045000001</c:v>
                </c:pt>
                <c:pt idx="1110">
                  <c:v>1.1068440045000001</c:v>
                </c:pt>
                <c:pt idx="1111">
                  <c:v>1.1068440045000001</c:v>
                </c:pt>
                <c:pt idx="1112">
                  <c:v>1.1068440045000001</c:v>
                </c:pt>
                <c:pt idx="1113">
                  <c:v>1.1068440045000001</c:v>
                </c:pt>
                <c:pt idx="1114">
                  <c:v>1.1068440045000001</c:v>
                </c:pt>
                <c:pt idx="1115">
                  <c:v>1.1068440045000001</c:v>
                </c:pt>
                <c:pt idx="1116">
                  <c:v>1.1068440045000001</c:v>
                </c:pt>
                <c:pt idx="1117">
                  <c:v>1.1068440045000001</c:v>
                </c:pt>
                <c:pt idx="1118">
                  <c:v>1.371633773076923</c:v>
                </c:pt>
                <c:pt idx="1119">
                  <c:v>1.371633773076923</c:v>
                </c:pt>
                <c:pt idx="1120">
                  <c:v>1.371633773076923</c:v>
                </c:pt>
                <c:pt idx="1121">
                  <c:v>1.371633773076923</c:v>
                </c:pt>
                <c:pt idx="1122">
                  <c:v>1.371633773076923</c:v>
                </c:pt>
                <c:pt idx="1123">
                  <c:v>1.371633773076923</c:v>
                </c:pt>
                <c:pt idx="1124">
                  <c:v>1.371633773076923</c:v>
                </c:pt>
                <c:pt idx="1125">
                  <c:v>1.371633773076923</c:v>
                </c:pt>
                <c:pt idx="1126">
                  <c:v>1.371633773076923</c:v>
                </c:pt>
                <c:pt idx="1127">
                  <c:v>1.371633773076923</c:v>
                </c:pt>
                <c:pt idx="1128">
                  <c:v>1.371633773076923</c:v>
                </c:pt>
                <c:pt idx="1129">
                  <c:v>1.371633773076923</c:v>
                </c:pt>
                <c:pt idx="1130">
                  <c:v>1.371633773076923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5468800"/>
        <c:axId val="295465472"/>
      </c:areaChart>
      <c:lineChart>
        <c:grouping val="standard"/>
        <c:varyColors val="0"/>
        <c:ser>
          <c:idx val="1"/>
          <c:order val="1"/>
          <c:tx>
            <c:strRef>
              <c:f>'Dados de Mercado'!$D$31</c:f>
              <c:strCache>
                <c:ptCount val="1"/>
                <c:pt idx="0">
                  <c:v>Valor de Mercado (R$)</c:v>
                </c:pt>
              </c:strCache>
            </c:strRef>
          </c:tx>
          <c:spPr>
            <a:ln>
              <a:solidFill>
                <a:srgbClr val="ED7D31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</c:numCache>
            </c:numRef>
          </c:cat>
          <c:val>
            <c:numRef>
              <c:f>'Dados de Mercado'!$D$32:$D$6000</c:f>
              <c:numCache>
                <c:formatCode>0.00</c:formatCode>
                <c:ptCount val="5969"/>
                <c:pt idx="0">
                  <c:v>9</c:v>
                </c:pt>
                <c:pt idx="1">
                  <c:v>8.9499999999999993</c:v>
                </c:pt>
                <c:pt idx="2">
                  <c:v>8.93</c:v>
                </c:pt>
                <c:pt idx="3">
                  <c:v>8.8800000000000008</c:v>
                </c:pt>
                <c:pt idx="4">
                  <c:v>8.92</c:v>
                </c:pt>
                <c:pt idx="5">
                  <c:v>8.8699999999999992</c:v>
                </c:pt>
                <c:pt idx="6">
                  <c:v>8.7899999999999991</c:v>
                </c:pt>
                <c:pt idx="7">
                  <c:v>8.81</c:v>
                </c:pt>
                <c:pt idx="8">
                  <c:v>8.8699999999999992</c:v>
                </c:pt>
                <c:pt idx="9">
                  <c:v>8.83</c:v>
                </c:pt>
                <c:pt idx="10">
                  <c:v>8.84</c:v>
                </c:pt>
                <c:pt idx="11">
                  <c:v>8.74</c:v>
                </c:pt>
                <c:pt idx="12">
                  <c:v>8.69</c:v>
                </c:pt>
                <c:pt idx="13">
                  <c:v>8.67</c:v>
                </c:pt>
                <c:pt idx="14">
                  <c:v>8.68</c:v>
                </c:pt>
                <c:pt idx="15">
                  <c:v>8.68</c:v>
                </c:pt>
                <c:pt idx="16">
                  <c:v>8.66</c:v>
                </c:pt>
                <c:pt idx="17">
                  <c:v>8.6199999999999992</c:v>
                </c:pt>
                <c:pt idx="18">
                  <c:v>8.6300000000000008</c:v>
                </c:pt>
                <c:pt idx="19">
                  <c:v>8.66</c:v>
                </c:pt>
                <c:pt idx="20">
                  <c:v>8.65</c:v>
                </c:pt>
                <c:pt idx="21">
                  <c:v>8.67</c:v>
                </c:pt>
                <c:pt idx="22">
                  <c:v>8.65</c:v>
                </c:pt>
                <c:pt idx="23">
                  <c:v>8.66</c:v>
                </c:pt>
                <c:pt idx="24">
                  <c:v>8.68</c:v>
                </c:pt>
                <c:pt idx="25">
                  <c:v>8.66</c:v>
                </c:pt>
                <c:pt idx="26">
                  <c:v>8.65</c:v>
                </c:pt>
                <c:pt idx="27">
                  <c:v>8.67</c:v>
                </c:pt>
                <c:pt idx="28">
                  <c:v>8.6199999999999992</c:v>
                </c:pt>
                <c:pt idx="29">
                  <c:v>8.6300000000000008</c:v>
                </c:pt>
                <c:pt idx="30">
                  <c:v>8.6</c:v>
                </c:pt>
                <c:pt idx="31">
                  <c:v>8.57</c:v>
                </c:pt>
                <c:pt idx="32">
                  <c:v>8.5399999999999991</c:v>
                </c:pt>
                <c:pt idx="33">
                  <c:v>8.5299999999999994</c:v>
                </c:pt>
                <c:pt idx="34">
                  <c:v>8.6</c:v>
                </c:pt>
                <c:pt idx="35">
                  <c:v>8.5500000000000007</c:v>
                </c:pt>
                <c:pt idx="36">
                  <c:v>8.58</c:v>
                </c:pt>
                <c:pt idx="37">
                  <c:v>8.6300000000000008</c:v>
                </c:pt>
                <c:pt idx="38">
                  <c:v>8.64</c:v>
                </c:pt>
                <c:pt idx="39">
                  <c:v>8.6300000000000008</c:v>
                </c:pt>
                <c:pt idx="40">
                  <c:v>8.7200000000000006</c:v>
                </c:pt>
                <c:pt idx="41">
                  <c:v>8.69</c:v>
                </c:pt>
                <c:pt idx="42">
                  <c:v>8.66</c:v>
                </c:pt>
                <c:pt idx="43">
                  <c:v>8.61</c:v>
                </c:pt>
                <c:pt idx="44">
                  <c:v>8.57</c:v>
                </c:pt>
                <c:pt idx="45">
                  <c:v>8.59</c:v>
                </c:pt>
                <c:pt idx="46">
                  <c:v>8.57</c:v>
                </c:pt>
                <c:pt idx="47">
                  <c:v>8.5500000000000007</c:v>
                </c:pt>
                <c:pt idx="48">
                  <c:v>8.66</c:v>
                </c:pt>
                <c:pt idx="49">
                  <c:v>8.7100000000000009</c:v>
                </c:pt>
                <c:pt idx="50">
                  <c:v>8.75</c:v>
                </c:pt>
                <c:pt idx="51">
                  <c:v>8.74</c:v>
                </c:pt>
                <c:pt idx="52">
                  <c:v>8.73</c:v>
                </c:pt>
                <c:pt idx="53">
                  <c:v>8.64</c:v>
                </c:pt>
                <c:pt idx="54">
                  <c:v>8.6</c:v>
                </c:pt>
                <c:pt idx="55">
                  <c:v>8.58</c:v>
                </c:pt>
                <c:pt idx="56">
                  <c:v>8.56</c:v>
                </c:pt>
                <c:pt idx="57">
                  <c:v>8.6199999999999992</c:v>
                </c:pt>
                <c:pt idx="58">
                  <c:v>8.52</c:v>
                </c:pt>
                <c:pt idx="59">
                  <c:v>8.42</c:v>
                </c:pt>
                <c:pt idx="60">
                  <c:v>8.59</c:v>
                </c:pt>
                <c:pt idx="61">
                  <c:v>8.5500000000000007</c:v>
                </c:pt>
                <c:pt idx="62">
                  <c:v>8.4700000000000006</c:v>
                </c:pt>
                <c:pt idx="63">
                  <c:v>8.48</c:v>
                </c:pt>
                <c:pt idx="64">
                  <c:v>8.5</c:v>
                </c:pt>
                <c:pt idx="65">
                  <c:v>8.5500000000000007</c:v>
                </c:pt>
                <c:pt idx="66">
                  <c:v>8.2899999999999991</c:v>
                </c:pt>
                <c:pt idx="67">
                  <c:v>8.27</c:v>
                </c:pt>
                <c:pt idx="68">
                  <c:v>8.2100000000000009</c:v>
                </c:pt>
                <c:pt idx="69">
                  <c:v>8.2200000000000006</c:v>
                </c:pt>
                <c:pt idx="70">
                  <c:v>8.11</c:v>
                </c:pt>
                <c:pt idx="71">
                  <c:v>8.08</c:v>
                </c:pt>
                <c:pt idx="72">
                  <c:v>8.1</c:v>
                </c:pt>
                <c:pt idx="73">
                  <c:v>8.0500000000000007</c:v>
                </c:pt>
                <c:pt idx="74">
                  <c:v>8.11</c:v>
                </c:pt>
                <c:pt idx="75">
                  <c:v>8.1199999999999992</c:v>
                </c:pt>
                <c:pt idx="76">
                  <c:v>8.11</c:v>
                </c:pt>
                <c:pt idx="77">
                  <c:v>8.07</c:v>
                </c:pt>
                <c:pt idx="78">
                  <c:v>8.1</c:v>
                </c:pt>
                <c:pt idx="79">
                  <c:v>8.3000000000000007</c:v>
                </c:pt>
                <c:pt idx="80">
                  <c:v>8.1300000000000008</c:v>
                </c:pt>
                <c:pt idx="81">
                  <c:v>8.08</c:v>
                </c:pt>
                <c:pt idx="82">
                  <c:v>7.97</c:v>
                </c:pt>
                <c:pt idx="83">
                  <c:v>8</c:v>
                </c:pt>
                <c:pt idx="84">
                  <c:v>8.1</c:v>
                </c:pt>
                <c:pt idx="85">
                  <c:v>8.23</c:v>
                </c:pt>
                <c:pt idx="86">
                  <c:v>8.24</c:v>
                </c:pt>
                <c:pt idx="87">
                  <c:v>8.25</c:v>
                </c:pt>
                <c:pt idx="88">
                  <c:v>8.2200000000000006</c:v>
                </c:pt>
                <c:pt idx="89">
                  <c:v>8.42</c:v>
                </c:pt>
                <c:pt idx="90">
                  <c:v>8.3699999999999992</c:v>
                </c:pt>
                <c:pt idx="91">
                  <c:v>8.41</c:v>
                </c:pt>
                <c:pt idx="92">
                  <c:v>8.49</c:v>
                </c:pt>
                <c:pt idx="93">
                  <c:v>8.43</c:v>
                </c:pt>
                <c:pt idx="94">
                  <c:v>8.4</c:v>
                </c:pt>
                <c:pt idx="95">
                  <c:v>8.5500000000000007</c:v>
                </c:pt>
                <c:pt idx="96">
                  <c:v>8.4</c:v>
                </c:pt>
                <c:pt idx="97">
                  <c:v>8.58</c:v>
                </c:pt>
                <c:pt idx="98">
                  <c:v>8.73</c:v>
                </c:pt>
                <c:pt idx="99">
                  <c:v>8.6199999999999992</c:v>
                </c:pt>
                <c:pt idx="100">
                  <c:v>8.5500000000000007</c:v>
                </c:pt>
                <c:pt idx="101">
                  <c:v>8.75</c:v>
                </c:pt>
                <c:pt idx="102">
                  <c:v>8.83</c:v>
                </c:pt>
                <c:pt idx="103">
                  <c:v>8.75</c:v>
                </c:pt>
                <c:pt idx="104">
                  <c:v>8.4499999999999993</c:v>
                </c:pt>
                <c:pt idx="105">
                  <c:v>8.39</c:v>
                </c:pt>
                <c:pt idx="106">
                  <c:v>8.3000000000000007</c:v>
                </c:pt>
                <c:pt idx="107">
                  <c:v>7.97</c:v>
                </c:pt>
                <c:pt idx="108">
                  <c:v>7.97</c:v>
                </c:pt>
                <c:pt idx="109">
                  <c:v>8.11</c:v>
                </c:pt>
                <c:pt idx="110">
                  <c:v>8.0500000000000007</c:v>
                </c:pt>
                <c:pt idx="111">
                  <c:v>8.0299999999999994</c:v>
                </c:pt>
                <c:pt idx="112">
                  <c:v>7.97</c:v>
                </c:pt>
                <c:pt idx="113">
                  <c:v>7.92</c:v>
                </c:pt>
                <c:pt idx="114">
                  <c:v>8.02</c:v>
                </c:pt>
                <c:pt idx="115">
                  <c:v>8.15</c:v>
                </c:pt>
                <c:pt idx="116">
                  <c:v>7.96</c:v>
                </c:pt>
                <c:pt idx="117">
                  <c:v>8.23</c:v>
                </c:pt>
                <c:pt idx="118">
                  <c:v>8.25</c:v>
                </c:pt>
                <c:pt idx="119">
                  <c:v>8.67</c:v>
                </c:pt>
                <c:pt idx="120">
                  <c:v>8.5299999999999994</c:v>
                </c:pt>
                <c:pt idx="121">
                  <c:v>8.6199999999999992</c:v>
                </c:pt>
                <c:pt idx="122">
                  <c:v>8.48</c:v>
                </c:pt>
                <c:pt idx="123">
                  <c:v>8.44</c:v>
                </c:pt>
                <c:pt idx="124">
                  <c:v>8.52</c:v>
                </c:pt>
                <c:pt idx="125">
                  <c:v>8.5</c:v>
                </c:pt>
                <c:pt idx="126">
                  <c:v>8.61</c:v>
                </c:pt>
                <c:pt idx="127">
                  <c:v>8.41</c:v>
                </c:pt>
                <c:pt idx="128">
                  <c:v>8.42</c:v>
                </c:pt>
                <c:pt idx="129">
                  <c:v>8.39</c:v>
                </c:pt>
                <c:pt idx="130">
                  <c:v>8.44</c:v>
                </c:pt>
                <c:pt idx="131">
                  <c:v>8.43</c:v>
                </c:pt>
                <c:pt idx="132">
                  <c:v>8.4700000000000006</c:v>
                </c:pt>
                <c:pt idx="133">
                  <c:v>8.5500000000000007</c:v>
                </c:pt>
                <c:pt idx="134">
                  <c:v>8.67</c:v>
                </c:pt>
                <c:pt idx="135">
                  <c:v>8.68</c:v>
                </c:pt>
                <c:pt idx="136">
                  <c:v>8.69</c:v>
                </c:pt>
                <c:pt idx="137">
                  <c:v>8.73</c:v>
                </c:pt>
                <c:pt idx="138">
                  <c:v>8.7100000000000009</c:v>
                </c:pt>
                <c:pt idx="139">
                  <c:v>8.75</c:v>
                </c:pt>
                <c:pt idx="140">
                  <c:v>8.85</c:v>
                </c:pt>
                <c:pt idx="141">
                  <c:v>8.8800000000000008</c:v>
                </c:pt>
                <c:pt idx="142">
                  <c:v>8.86</c:v>
                </c:pt>
                <c:pt idx="143">
                  <c:v>8.9</c:v>
                </c:pt>
                <c:pt idx="144">
                  <c:v>8.9600000000000009</c:v>
                </c:pt>
                <c:pt idx="145">
                  <c:v>8.7799999999999994</c:v>
                </c:pt>
                <c:pt idx="146">
                  <c:v>8.75</c:v>
                </c:pt>
                <c:pt idx="147">
                  <c:v>8.91</c:v>
                </c:pt>
                <c:pt idx="148">
                  <c:v>8.9600000000000009</c:v>
                </c:pt>
                <c:pt idx="149">
                  <c:v>9</c:v>
                </c:pt>
                <c:pt idx="150">
                  <c:v>8.98</c:v>
                </c:pt>
                <c:pt idx="151">
                  <c:v>8.98</c:v>
                </c:pt>
                <c:pt idx="152">
                  <c:v>9.01</c:v>
                </c:pt>
                <c:pt idx="153">
                  <c:v>8.99</c:v>
                </c:pt>
                <c:pt idx="154">
                  <c:v>9.06</c:v>
                </c:pt>
                <c:pt idx="155">
                  <c:v>9.02</c:v>
                </c:pt>
                <c:pt idx="156">
                  <c:v>9.08</c:v>
                </c:pt>
                <c:pt idx="157">
                  <c:v>9.1300000000000008</c:v>
                </c:pt>
                <c:pt idx="158">
                  <c:v>9.1999999999999993</c:v>
                </c:pt>
                <c:pt idx="159">
                  <c:v>9.24</c:v>
                </c:pt>
                <c:pt idx="160">
                  <c:v>9.3000000000000007</c:v>
                </c:pt>
                <c:pt idx="161">
                  <c:v>9.25</c:v>
                </c:pt>
                <c:pt idx="162">
                  <c:v>9.19</c:v>
                </c:pt>
                <c:pt idx="163">
                  <c:v>9.3000000000000007</c:v>
                </c:pt>
                <c:pt idx="164">
                  <c:v>9.24</c:v>
                </c:pt>
                <c:pt idx="165">
                  <c:v>9.27</c:v>
                </c:pt>
                <c:pt idx="166">
                  <c:v>9.2200000000000006</c:v>
                </c:pt>
                <c:pt idx="167">
                  <c:v>9.24</c:v>
                </c:pt>
                <c:pt idx="168">
                  <c:v>9.2100000000000009</c:v>
                </c:pt>
                <c:pt idx="169">
                  <c:v>9.2200000000000006</c:v>
                </c:pt>
                <c:pt idx="170">
                  <c:v>9.2200000000000006</c:v>
                </c:pt>
                <c:pt idx="171">
                  <c:v>9.26</c:v>
                </c:pt>
                <c:pt idx="172">
                  <c:v>9.23</c:v>
                </c:pt>
                <c:pt idx="173">
                  <c:v>9.27</c:v>
                </c:pt>
                <c:pt idx="174">
                  <c:v>9.26</c:v>
                </c:pt>
                <c:pt idx="175">
                  <c:v>9.2200000000000006</c:v>
                </c:pt>
                <c:pt idx="176">
                  <c:v>9.23</c:v>
                </c:pt>
                <c:pt idx="177">
                  <c:v>9.27</c:v>
                </c:pt>
                <c:pt idx="178">
                  <c:v>9.27</c:v>
                </c:pt>
                <c:pt idx="179">
                  <c:v>9.25</c:v>
                </c:pt>
                <c:pt idx="180">
                  <c:v>9.2200000000000006</c:v>
                </c:pt>
                <c:pt idx="181">
                  <c:v>9.25</c:v>
                </c:pt>
                <c:pt idx="182">
                  <c:v>9.18</c:v>
                </c:pt>
                <c:pt idx="183">
                  <c:v>9.23</c:v>
                </c:pt>
                <c:pt idx="184">
                  <c:v>9.26</c:v>
                </c:pt>
                <c:pt idx="185">
                  <c:v>9.2100000000000009</c:v>
                </c:pt>
                <c:pt idx="186">
                  <c:v>9.25</c:v>
                </c:pt>
                <c:pt idx="187">
                  <c:v>9.2200000000000006</c:v>
                </c:pt>
                <c:pt idx="188">
                  <c:v>9.23</c:v>
                </c:pt>
                <c:pt idx="189">
                  <c:v>9.27</c:v>
                </c:pt>
                <c:pt idx="190">
                  <c:v>9.2200000000000006</c:v>
                </c:pt>
                <c:pt idx="191">
                  <c:v>9.2100000000000009</c:v>
                </c:pt>
                <c:pt idx="192">
                  <c:v>9.1999999999999993</c:v>
                </c:pt>
                <c:pt idx="193">
                  <c:v>9.1999999999999993</c:v>
                </c:pt>
                <c:pt idx="194">
                  <c:v>9.26</c:v>
                </c:pt>
                <c:pt idx="195">
                  <c:v>9.17</c:v>
                </c:pt>
                <c:pt idx="196">
                  <c:v>9.19</c:v>
                </c:pt>
                <c:pt idx="197">
                  <c:v>9.14</c:v>
                </c:pt>
                <c:pt idx="198">
                  <c:v>9.1300000000000008</c:v>
                </c:pt>
                <c:pt idx="199">
                  <c:v>9.1199999999999992</c:v>
                </c:pt>
                <c:pt idx="200">
                  <c:v>9.1300000000000008</c:v>
                </c:pt>
                <c:pt idx="201">
                  <c:v>9.2200000000000006</c:v>
                </c:pt>
                <c:pt idx="202">
                  <c:v>9.17</c:v>
                </c:pt>
                <c:pt idx="203">
                  <c:v>9.2200000000000006</c:v>
                </c:pt>
                <c:pt idx="204">
                  <c:v>9.23</c:v>
                </c:pt>
                <c:pt idx="205">
                  <c:v>9.16</c:v>
                </c:pt>
                <c:pt idx="206">
                  <c:v>9.3000000000000007</c:v>
                </c:pt>
                <c:pt idx="207">
                  <c:v>9.3000000000000007</c:v>
                </c:pt>
                <c:pt idx="208">
                  <c:v>9.26</c:v>
                </c:pt>
                <c:pt idx="209">
                  <c:v>9.31</c:v>
                </c:pt>
                <c:pt idx="210">
                  <c:v>9.33</c:v>
                </c:pt>
                <c:pt idx="211">
                  <c:v>9.2899999999999991</c:v>
                </c:pt>
                <c:pt idx="212">
                  <c:v>9.3000000000000007</c:v>
                </c:pt>
                <c:pt idx="213">
                  <c:v>9.27</c:v>
                </c:pt>
                <c:pt idx="214">
                  <c:v>9.24</c:v>
                </c:pt>
                <c:pt idx="215">
                  <c:v>9.2100000000000009</c:v>
                </c:pt>
                <c:pt idx="216">
                  <c:v>9.24</c:v>
                </c:pt>
                <c:pt idx="217">
                  <c:v>9.23</c:v>
                </c:pt>
                <c:pt idx="218">
                  <c:v>9.16</c:v>
                </c:pt>
                <c:pt idx="219">
                  <c:v>9.16</c:v>
                </c:pt>
                <c:pt idx="220">
                  <c:v>9.16</c:v>
                </c:pt>
                <c:pt idx="221">
                  <c:v>9.17</c:v>
                </c:pt>
                <c:pt idx="222">
                  <c:v>9.17</c:v>
                </c:pt>
                <c:pt idx="223">
                  <c:v>9.19</c:v>
                </c:pt>
                <c:pt idx="224">
                  <c:v>9.1</c:v>
                </c:pt>
                <c:pt idx="225">
                  <c:v>9.08</c:v>
                </c:pt>
                <c:pt idx="226">
                  <c:v>9.02</c:v>
                </c:pt>
                <c:pt idx="227">
                  <c:v>9.0399999999999991</c:v>
                </c:pt>
                <c:pt idx="228">
                  <c:v>9.0500000000000007</c:v>
                </c:pt>
                <c:pt idx="229">
                  <c:v>9.1999999999999993</c:v>
                </c:pt>
                <c:pt idx="230">
                  <c:v>9.2100000000000009</c:v>
                </c:pt>
                <c:pt idx="231">
                  <c:v>9.18</c:v>
                </c:pt>
                <c:pt idx="232">
                  <c:v>9.1199999999999992</c:v>
                </c:pt>
                <c:pt idx="233">
                  <c:v>9.23</c:v>
                </c:pt>
                <c:pt idx="234">
                  <c:v>9.11</c:v>
                </c:pt>
                <c:pt idx="235">
                  <c:v>9.11</c:v>
                </c:pt>
                <c:pt idx="236">
                  <c:v>9.0299999999999994</c:v>
                </c:pt>
                <c:pt idx="237">
                  <c:v>9.01</c:v>
                </c:pt>
                <c:pt idx="238">
                  <c:v>9.09</c:v>
                </c:pt>
                <c:pt idx="239">
                  <c:v>9.02</c:v>
                </c:pt>
                <c:pt idx="240">
                  <c:v>9.06</c:v>
                </c:pt>
                <c:pt idx="241">
                  <c:v>9.0500000000000007</c:v>
                </c:pt>
                <c:pt idx="242">
                  <c:v>9.0399999999999991</c:v>
                </c:pt>
                <c:pt idx="243">
                  <c:v>9.07</c:v>
                </c:pt>
                <c:pt idx="244">
                  <c:v>9.08</c:v>
                </c:pt>
                <c:pt idx="245">
                  <c:v>9.11</c:v>
                </c:pt>
                <c:pt idx="246">
                  <c:v>9.0500000000000007</c:v>
                </c:pt>
                <c:pt idx="247">
                  <c:v>9.01</c:v>
                </c:pt>
                <c:pt idx="248">
                  <c:v>9.0500000000000007</c:v>
                </c:pt>
                <c:pt idx="249">
                  <c:v>9.1999999999999993</c:v>
                </c:pt>
                <c:pt idx="250">
                  <c:v>9.34</c:v>
                </c:pt>
                <c:pt idx="251">
                  <c:v>9.24</c:v>
                </c:pt>
                <c:pt idx="252">
                  <c:v>9.2799999999999994</c:v>
                </c:pt>
                <c:pt idx="253">
                  <c:v>9.25</c:v>
                </c:pt>
                <c:pt idx="254">
                  <c:v>9.18</c:v>
                </c:pt>
                <c:pt idx="255">
                  <c:v>9.32</c:v>
                </c:pt>
                <c:pt idx="256">
                  <c:v>9.3000000000000007</c:v>
                </c:pt>
                <c:pt idx="257">
                  <c:v>9.2899999999999991</c:v>
                </c:pt>
                <c:pt idx="258">
                  <c:v>9.27</c:v>
                </c:pt>
                <c:pt idx="259">
                  <c:v>9.1999999999999993</c:v>
                </c:pt>
                <c:pt idx="260">
                  <c:v>9.15</c:v>
                </c:pt>
                <c:pt idx="261">
                  <c:v>9.0500000000000007</c:v>
                </c:pt>
                <c:pt idx="262">
                  <c:v>9.07</c:v>
                </c:pt>
                <c:pt idx="263">
                  <c:v>9.1199999999999992</c:v>
                </c:pt>
                <c:pt idx="264">
                  <c:v>9.1199999999999992</c:v>
                </c:pt>
                <c:pt idx="265">
                  <c:v>9.15</c:v>
                </c:pt>
                <c:pt idx="266">
                  <c:v>9.09</c:v>
                </c:pt>
                <c:pt idx="267">
                  <c:v>9.06</c:v>
                </c:pt>
                <c:pt idx="268">
                  <c:v>9.08</c:v>
                </c:pt>
                <c:pt idx="269">
                  <c:v>9.0399999999999991</c:v>
                </c:pt>
                <c:pt idx="270">
                  <c:v>9.14</c:v>
                </c:pt>
                <c:pt idx="271">
                  <c:v>9.18</c:v>
                </c:pt>
                <c:pt idx="272">
                  <c:v>9.1999999999999993</c:v>
                </c:pt>
                <c:pt idx="273">
                  <c:v>9.16</c:v>
                </c:pt>
                <c:pt idx="274">
                  <c:v>9.1199999999999992</c:v>
                </c:pt>
                <c:pt idx="275">
                  <c:v>9.1</c:v>
                </c:pt>
                <c:pt idx="276">
                  <c:v>9.11</c:v>
                </c:pt>
                <c:pt idx="277">
                  <c:v>9.19</c:v>
                </c:pt>
                <c:pt idx="278">
                  <c:v>9.16</c:v>
                </c:pt>
                <c:pt idx="279">
                  <c:v>9.16</c:v>
                </c:pt>
                <c:pt idx="280">
                  <c:v>9.18</c:v>
                </c:pt>
                <c:pt idx="281">
                  <c:v>9.24</c:v>
                </c:pt>
                <c:pt idx="282">
                  <c:v>9.14</c:v>
                </c:pt>
                <c:pt idx="283">
                  <c:v>9.18</c:v>
                </c:pt>
                <c:pt idx="284">
                  <c:v>9.19</c:v>
                </c:pt>
                <c:pt idx="285">
                  <c:v>9.14</c:v>
                </c:pt>
                <c:pt idx="286">
                  <c:v>9.16</c:v>
                </c:pt>
                <c:pt idx="287">
                  <c:v>9.18</c:v>
                </c:pt>
                <c:pt idx="288">
                  <c:v>9.17</c:v>
                </c:pt>
                <c:pt idx="289">
                  <c:v>9.15</c:v>
                </c:pt>
                <c:pt idx="290">
                  <c:v>9.1300000000000008</c:v>
                </c:pt>
                <c:pt idx="291">
                  <c:v>9.07</c:v>
                </c:pt>
                <c:pt idx="292">
                  <c:v>9.26</c:v>
                </c:pt>
                <c:pt idx="293">
                  <c:v>9.2200000000000006</c:v>
                </c:pt>
                <c:pt idx="294">
                  <c:v>9.1999999999999993</c:v>
                </c:pt>
                <c:pt idx="295">
                  <c:v>9.14</c:v>
                </c:pt>
                <c:pt idx="296">
                  <c:v>9.2100000000000009</c:v>
                </c:pt>
                <c:pt idx="297">
                  <c:v>9.15</c:v>
                </c:pt>
                <c:pt idx="298">
                  <c:v>9.1199999999999992</c:v>
                </c:pt>
                <c:pt idx="299">
                  <c:v>9.15</c:v>
                </c:pt>
                <c:pt idx="300">
                  <c:v>9.23</c:v>
                </c:pt>
                <c:pt idx="301">
                  <c:v>9.2200000000000006</c:v>
                </c:pt>
                <c:pt idx="302">
                  <c:v>9.14</c:v>
                </c:pt>
                <c:pt idx="303">
                  <c:v>9.16</c:v>
                </c:pt>
                <c:pt idx="304">
                  <c:v>9.19</c:v>
                </c:pt>
                <c:pt idx="305">
                  <c:v>9.1300000000000008</c:v>
                </c:pt>
                <c:pt idx="306">
                  <c:v>9.14</c:v>
                </c:pt>
                <c:pt idx="307">
                  <c:v>9.0500000000000007</c:v>
                </c:pt>
                <c:pt idx="308">
                  <c:v>9.01</c:v>
                </c:pt>
                <c:pt idx="309">
                  <c:v>9.08</c:v>
                </c:pt>
                <c:pt idx="310">
                  <c:v>9.07</c:v>
                </c:pt>
                <c:pt idx="311">
                  <c:v>9.07</c:v>
                </c:pt>
                <c:pt idx="312">
                  <c:v>9.16</c:v>
                </c:pt>
                <c:pt idx="313">
                  <c:v>9.06</c:v>
                </c:pt>
                <c:pt idx="314">
                  <c:v>9.1199999999999992</c:v>
                </c:pt>
                <c:pt idx="315">
                  <c:v>9.1199999999999992</c:v>
                </c:pt>
                <c:pt idx="316">
                  <c:v>9.17</c:v>
                </c:pt>
                <c:pt idx="317">
                  <c:v>9.09</c:v>
                </c:pt>
                <c:pt idx="318">
                  <c:v>9.09</c:v>
                </c:pt>
                <c:pt idx="319">
                  <c:v>9.08</c:v>
                </c:pt>
                <c:pt idx="320">
                  <c:v>9.1999999999999993</c:v>
                </c:pt>
                <c:pt idx="321">
                  <c:v>9.1199999999999992</c:v>
                </c:pt>
                <c:pt idx="322">
                  <c:v>9.14</c:v>
                </c:pt>
                <c:pt idx="323">
                  <c:v>9.15</c:v>
                </c:pt>
                <c:pt idx="324">
                  <c:v>9.16</c:v>
                </c:pt>
                <c:pt idx="325">
                  <c:v>9.08</c:v>
                </c:pt>
                <c:pt idx="326">
                  <c:v>9.09</c:v>
                </c:pt>
                <c:pt idx="327">
                  <c:v>9.09</c:v>
                </c:pt>
                <c:pt idx="328">
                  <c:v>8.99</c:v>
                </c:pt>
                <c:pt idx="329">
                  <c:v>8.98</c:v>
                </c:pt>
                <c:pt idx="330">
                  <c:v>8.9600000000000009</c:v>
                </c:pt>
                <c:pt idx="331">
                  <c:v>9.09</c:v>
                </c:pt>
                <c:pt idx="332">
                  <c:v>9.16</c:v>
                </c:pt>
                <c:pt idx="333">
                  <c:v>9.17</c:v>
                </c:pt>
                <c:pt idx="334">
                  <c:v>9.17</c:v>
                </c:pt>
                <c:pt idx="335">
                  <c:v>9.16</c:v>
                </c:pt>
                <c:pt idx="336">
                  <c:v>9.1199999999999992</c:v>
                </c:pt>
                <c:pt idx="337">
                  <c:v>9.11</c:v>
                </c:pt>
                <c:pt idx="338">
                  <c:v>9.11</c:v>
                </c:pt>
                <c:pt idx="339">
                  <c:v>9.14</c:v>
                </c:pt>
                <c:pt idx="340">
                  <c:v>9.17</c:v>
                </c:pt>
                <c:pt idx="341">
                  <c:v>9.17</c:v>
                </c:pt>
                <c:pt idx="342">
                  <c:v>9.17</c:v>
                </c:pt>
                <c:pt idx="343">
                  <c:v>9.17</c:v>
                </c:pt>
                <c:pt idx="344">
                  <c:v>9.17</c:v>
                </c:pt>
                <c:pt idx="345">
                  <c:v>9.15</c:v>
                </c:pt>
                <c:pt idx="346">
                  <c:v>9.17</c:v>
                </c:pt>
                <c:pt idx="347">
                  <c:v>9.1999999999999993</c:v>
                </c:pt>
                <c:pt idx="348">
                  <c:v>9.2100000000000009</c:v>
                </c:pt>
                <c:pt idx="349">
                  <c:v>9.19</c:v>
                </c:pt>
                <c:pt idx="350">
                  <c:v>9.14</c:v>
                </c:pt>
                <c:pt idx="351">
                  <c:v>9.0299999999999994</c:v>
                </c:pt>
                <c:pt idx="352">
                  <c:v>9.09</c:v>
                </c:pt>
                <c:pt idx="353">
                  <c:v>9.1300000000000008</c:v>
                </c:pt>
                <c:pt idx="354">
                  <c:v>9.07</c:v>
                </c:pt>
                <c:pt idx="355">
                  <c:v>9.09</c:v>
                </c:pt>
                <c:pt idx="356">
                  <c:v>8.98</c:v>
                </c:pt>
                <c:pt idx="357">
                  <c:v>8.85</c:v>
                </c:pt>
                <c:pt idx="358">
                  <c:v>8.7899999999999991</c:v>
                </c:pt>
                <c:pt idx="359">
                  <c:v>8.81</c:v>
                </c:pt>
                <c:pt idx="360">
                  <c:v>8.92</c:v>
                </c:pt>
                <c:pt idx="361">
                  <c:v>8.8699999999999992</c:v>
                </c:pt>
                <c:pt idx="362">
                  <c:v>8.76</c:v>
                </c:pt>
                <c:pt idx="363">
                  <c:v>8.7100000000000009</c:v>
                </c:pt>
                <c:pt idx="364">
                  <c:v>8.7200000000000006</c:v>
                </c:pt>
                <c:pt idx="365">
                  <c:v>8.7100000000000009</c:v>
                </c:pt>
                <c:pt idx="366">
                  <c:v>8.84</c:v>
                </c:pt>
                <c:pt idx="367">
                  <c:v>8.73</c:v>
                </c:pt>
                <c:pt idx="368">
                  <c:v>8.7899999999999991</c:v>
                </c:pt>
                <c:pt idx="369">
                  <c:v>8.7799999999999994</c:v>
                </c:pt>
                <c:pt idx="370">
                  <c:v>8.64</c:v>
                </c:pt>
                <c:pt idx="371">
                  <c:v>8.8000000000000007</c:v>
                </c:pt>
                <c:pt idx="372">
                  <c:v>8.85</c:v>
                </c:pt>
                <c:pt idx="373">
                  <c:v>8.81</c:v>
                </c:pt>
                <c:pt idx="374">
                  <c:v>8.83</c:v>
                </c:pt>
                <c:pt idx="375">
                  <c:v>8.8000000000000007</c:v>
                </c:pt>
                <c:pt idx="376">
                  <c:v>8.89</c:v>
                </c:pt>
                <c:pt idx="377">
                  <c:v>8.91</c:v>
                </c:pt>
                <c:pt idx="378">
                  <c:v>9</c:v>
                </c:pt>
                <c:pt idx="379">
                  <c:v>9.07</c:v>
                </c:pt>
                <c:pt idx="380">
                  <c:v>8.9700000000000006</c:v>
                </c:pt>
                <c:pt idx="381">
                  <c:v>9.0500000000000007</c:v>
                </c:pt>
                <c:pt idx="382">
                  <c:v>9.06</c:v>
                </c:pt>
                <c:pt idx="383">
                  <c:v>8.9600000000000009</c:v>
                </c:pt>
                <c:pt idx="384">
                  <c:v>9.0299999999999994</c:v>
                </c:pt>
                <c:pt idx="385">
                  <c:v>8.9</c:v>
                </c:pt>
                <c:pt idx="386">
                  <c:v>8.8699999999999992</c:v>
                </c:pt>
                <c:pt idx="387">
                  <c:v>8.9700000000000006</c:v>
                </c:pt>
                <c:pt idx="388">
                  <c:v>8.94</c:v>
                </c:pt>
                <c:pt idx="389">
                  <c:v>8.75</c:v>
                </c:pt>
                <c:pt idx="390">
                  <c:v>8.8480000000000008</c:v>
                </c:pt>
                <c:pt idx="391">
                  <c:v>8.8769999999999989</c:v>
                </c:pt>
                <c:pt idx="392">
                  <c:v>8.7650000000000006</c:v>
                </c:pt>
                <c:pt idx="393">
                  <c:v>8.8219999999999992</c:v>
                </c:pt>
                <c:pt idx="394">
                  <c:v>8.8260000000000005</c:v>
                </c:pt>
                <c:pt idx="395">
                  <c:v>8.827</c:v>
                </c:pt>
                <c:pt idx="396">
                  <c:v>8.8309999999999995</c:v>
                </c:pt>
                <c:pt idx="397">
                  <c:v>8.8349999999999991</c:v>
                </c:pt>
                <c:pt idx="398">
                  <c:v>8.8979999999999997</c:v>
                </c:pt>
                <c:pt idx="399">
                  <c:v>8.8680000000000003</c:v>
                </c:pt>
                <c:pt idx="400">
                  <c:v>8.8099999999999987</c:v>
                </c:pt>
                <c:pt idx="401">
                  <c:v>8.8529999999999998</c:v>
                </c:pt>
                <c:pt idx="402">
                  <c:v>8.870000000000001</c:v>
                </c:pt>
                <c:pt idx="403">
                  <c:v>8.9049999999999994</c:v>
                </c:pt>
                <c:pt idx="404">
                  <c:v>8.9480000000000004</c:v>
                </c:pt>
                <c:pt idx="405">
                  <c:v>8.8640000000000008</c:v>
                </c:pt>
                <c:pt idx="406">
                  <c:v>8.9879999999999995</c:v>
                </c:pt>
                <c:pt idx="407">
                  <c:v>8.9499999999999993</c:v>
                </c:pt>
                <c:pt idx="408">
                  <c:v>8.9599999999999991</c:v>
                </c:pt>
                <c:pt idx="409">
                  <c:v>8.895999999999999</c:v>
                </c:pt>
                <c:pt idx="410">
                  <c:v>8.879999999999999</c:v>
                </c:pt>
                <c:pt idx="411">
                  <c:v>8.92</c:v>
                </c:pt>
                <c:pt idx="412">
                  <c:v>8.8949999999999996</c:v>
                </c:pt>
                <c:pt idx="413">
                  <c:v>9.1939999999999991</c:v>
                </c:pt>
                <c:pt idx="414">
                  <c:v>9.0519999999999996</c:v>
                </c:pt>
                <c:pt idx="415">
                  <c:v>9.0510000000000002</c:v>
                </c:pt>
                <c:pt idx="416">
                  <c:v>9.08</c:v>
                </c:pt>
                <c:pt idx="417">
                  <c:v>9.1669999999999998</c:v>
                </c:pt>
                <c:pt idx="418">
                  <c:v>9.18</c:v>
                </c:pt>
                <c:pt idx="419">
                  <c:v>9.0839999999999996</c:v>
                </c:pt>
                <c:pt idx="420">
                  <c:v>9.1280000000000001</c:v>
                </c:pt>
                <c:pt idx="421">
                  <c:v>9.1129999999999995</c:v>
                </c:pt>
                <c:pt idx="422">
                  <c:v>9.1150000000000002</c:v>
                </c:pt>
                <c:pt idx="423">
                  <c:v>9.0990000000000002</c:v>
                </c:pt>
                <c:pt idx="424">
                  <c:v>9.0500000000000007</c:v>
                </c:pt>
                <c:pt idx="425">
                  <c:v>9.0689999999999991</c:v>
                </c:pt>
                <c:pt idx="426">
                  <c:v>9.0879999999999992</c:v>
                </c:pt>
                <c:pt idx="427">
                  <c:v>9.0540000000000003</c:v>
                </c:pt>
                <c:pt idx="428">
                  <c:v>9.0879999999999992</c:v>
                </c:pt>
                <c:pt idx="429">
                  <c:v>9.0299999999999994</c:v>
                </c:pt>
                <c:pt idx="430">
                  <c:v>8.9250000000000007</c:v>
                </c:pt>
                <c:pt idx="431">
                  <c:v>8.9290000000000003</c:v>
                </c:pt>
                <c:pt idx="432">
                  <c:v>8.979000000000001</c:v>
                </c:pt>
                <c:pt idx="433">
                  <c:v>9.08</c:v>
                </c:pt>
                <c:pt idx="434">
                  <c:v>9.1</c:v>
                </c:pt>
                <c:pt idx="435">
                  <c:v>9.08</c:v>
                </c:pt>
                <c:pt idx="436">
                  <c:v>8.99</c:v>
                </c:pt>
                <c:pt idx="437">
                  <c:v>8.9890000000000008</c:v>
                </c:pt>
                <c:pt idx="438">
                  <c:v>8.9</c:v>
                </c:pt>
                <c:pt idx="439">
                  <c:v>8.8760000000000012</c:v>
                </c:pt>
                <c:pt idx="440">
                  <c:v>8.9220000000000006</c:v>
                </c:pt>
                <c:pt idx="441">
                  <c:v>9</c:v>
                </c:pt>
                <c:pt idx="442">
                  <c:v>8.995000000000001</c:v>
                </c:pt>
                <c:pt idx="443">
                  <c:v>9.0350000000000001</c:v>
                </c:pt>
                <c:pt idx="444">
                  <c:v>9.07</c:v>
                </c:pt>
                <c:pt idx="445">
                  <c:v>9.0849999999999991</c:v>
                </c:pt>
                <c:pt idx="446">
                  <c:v>9.0549999999999997</c:v>
                </c:pt>
                <c:pt idx="447">
                  <c:v>9.0400000000000009</c:v>
                </c:pt>
                <c:pt idx="448">
                  <c:v>8.923</c:v>
                </c:pt>
                <c:pt idx="449">
                  <c:v>8.8979999999999997</c:v>
                </c:pt>
                <c:pt idx="450">
                  <c:v>8.84</c:v>
                </c:pt>
                <c:pt idx="451">
                  <c:v>8.8730000000000011</c:v>
                </c:pt>
                <c:pt idx="452">
                  <c:v>8.8309999999999995</c:v>
                </c:pt>
                <c:pt idx="453">
                  <c:v>8.8170000000000002</c:v>
                </c:pt>
                <c:pt idx="454">
                  <c:v>8.8000000000000007</c:v>
                </c:pt>
                <c:pt idx="455">
                  <c:v>8.8049999999999997</c:v>
                </c:pt>
                <c:pt idx="456">
                  <c:v>8.8919999999999995</c:v>
                </c:pt>
                <c:pt idx="457">
                  <c:v>8.82</c:v>
                </c:pt>
                <c:pt idx="458">
                  <c:v>8.7530000000000001</c:v>
                </c:pt>
                <c:pt idx="459">
                  <c:v>8.75</c:v>
                </c:pt>
                <c:pt idx="460">
                  <c:v>8.7729999999999997</c:v>
                </c:pt>
                <c:pt idx="461">
                  <c:v>8.7750000000000004</c:v>
                </c:pt>
                <c:pt idx="462">
                  <c:v>8.7880000000000003</c:v>
                </c:pt>
                <c:pt idx="463">
                  <c:v>8.7989999999999995</c:v>
                </c:pt>
                <c:pt idx="464">
                  <c:v>8.7260000000000009</c:v>
                </c:pt>
                <c:pt idx="465">
                  <c:v>8.7759999999999998</c:v>
                </c:pt>
                <c:pt idx="466">
                  <c:v>8.7949999999999999</c:v>
                </c:pt>
                <c:pt idx="467">
                  <c:v>8.7989999999999995</c:v>
                </c:pt>
                <c:pt idx="468">
                  <c:v>8.7889999999999997</c:v>
                </c:pt>
                <c:pt idx="469">
                  <c:v>8.7910000000000004</c:v>
                </c:pt>
                <c:pt idx="470">
                  <c:v>8.7910000000000004</c:v>
                </c:pt>
                <c:pt idx="471">
                  <c:v>8.8019999999999996</c:v>
                </c:pt>
                <c:pt idx="472">
                  <c:v>8.8159999999999989</c:v>
                </c:pt>
                <c:pt idx="473">
                  <c:v>8.8159999999999989</c:v>
                </c:pt>
                <c:pt idx="474">
                  <c:v>8.7919999999999998</c:v>
                </c:pt>
                <c:pt idx="475">
                  <c:v>8.7919999999999998</c:v>
                </c:pt>
                <c:pt idx="476">
                  <c:v>8.8859999999999992</c:v>
                </c:pt>
                <c:pt idx="477">
                  <c:v>8.9009999999999998</c:v>
                </c:pt>
                <c:pt idx="478">
                  <c:v>8.7750000000000004</c:v>
                </c:pt>
                <c:pt idx="479">
                  <c:v>8.7390000000000008</c:v>
                </c:pt>
                <c:pt idx="480">
                  <c:v>8.7799999999999994</c:v>
                </c:pt>
                <c:pt idx="481">
                  <c:v>8.8120000000000012</c:v>
                </c:pt>
                <c:pt idx="482">
                  <c:v>8.82</c:v>
                </c:pt>
                <c:pt idx="483">
                  <c:v>8.8079999999999998</c:v>
                </c:pt>
                <c:pt idx="484">
                  <c:v>8.859</c:v>
                </c:pt>
                <c:pt idx="485">
                  <c:v>8.891</c:v>
                </c:pt>
                <c:pt idx="486">
                  <c:v>8.9049999999999994</c:v>
                </c:pt>
                <c:pt idx="487">
                  <c:v>8.9629999999999992</c:v>
                </c:pt>
                <c:pt idx="488">
                  <c:v>8.9</c:v>
                </c:pt>
                <c:pt idx="489">
                  <c:v>8.9</c:v>
                </c:pt>
                <c:pt idx="490">
                  <c:v>8.8859999999999992</c:v>
                </c:pt>
                <c:pt idx="491">
                  <c:v>8.9480000000000004</c:v>
                </c:pt>
                <c:pt idx="492">
                  <c:v>8.99</c:v>
                </c:pt>
                <c:pt idx="493">
                  <c:v>9.0259999999999998</c:v>
                </c:pt>
                <c:pt idx="494">
                  <c:v>8.8390000000000004</c:v>
                </c:pt>
                <c:pt idx="495">
                  <c:v>8.84</c:v>
                </c:pt>
                <c:pt idx="496">
                  <c:v>8.8239999999999998</c:v>
                </c:pt>
                <c:pt idx="497">
                  <c:v>8.8520000000000003</c:v>
                </c:pt>
                <c:pt idx="498">
                  <c:v>9.0990000000000002</c:v>
                </c:pt>
                <c:pt idx="499">
                  <c:v>9.0709999999999997</c:v>
                </c:pt>
                <c:pt idx="500">
                  <c:v>9</c:v>
                </c:pt>
                <c:pt idx="501">
                  <c:v>8.9439999999999991</c:v>
                </c:pt>
                <c:pt idx="502">
                  <c:v>8.8480000000000008</c:v>
                </c:pt>
                <c:pt idx="503">
                  <c:v>8.82</c:v>
                </c:pt>
                <c:pt idx="504">
                  <c:v>8.8019999999999996</c:v>
                </c:pt>
                <c:pt idx="505">
                  <c:v>8.7789999999999999</c:v>
                </c:pt>
                <c:pt idx="506">
                  <c:v>8.84</c:v>
                </c:pt>
                <c:pt idx="507">
                  <c:v>8.859</c:v>
                </c:pt>
                <c:pt idx="508">
                  <c:v>8.8640000000000008</c:v>
                </c:pt>
                <c:pt idx="509">
                  <c:v>8.84</c:v>
                </c:pt>
                <c:pt idx="510">
                  <c:v>8.8339999999999996</c:v>
                </c:pt>
                <c:pt idx="511">
                  <c:v>8.82</c:v>
                </c:pt>
                <c:pt idx="512">
                  <c:v>8.8140000000000001</c:v>
                </c:pt>
                <c:pt idx="513">
                  <c:v>8.7099999999999991</c:v>
                </c:pt>
                <c:pt idx="514">
                  <c:v>8.7080000000000002</c:v>
                </c:pt>
                <c:pt idx="515">
                  <c:v>8.77</c:v>
                </c:pt>
                <c:pt idx="516">
                  <c:v>8.5440000000000005</c:v>
                </c:pt>
                <c:pt idx="517">
                  <c:v>8.504999999999999</c:v>
                </c:pt>
                <c:pt idx="518">
                  <c:v>8.5489999999999995</c:v>
                </c:pt>
                <c:pt idx="519">
                  <c:v>8.504999999999999</c:v>
                </c:pt>
                <c:pt idx="520">
                  <c:v>8.5890000000000004</c:v>
                </c:pt>
                <c:pt idx="521">
                  <c:v>8.5760000000000005</c:v>
                </c:pt>
                <c:pt idx="522">
                  <c:v>8.5530000000000008</c:v>
                </c:pt>
                <c:pt idx="523">
                  <c:v>8.5670000000000002</c:v>
                </c:pt>
                <c:pt idx="524">
                  <c:v>8.5239999999999991</c:v>
                </c:pt>
                <c:pt idx="525">
                  <c:v>8.52</c:v>
                </c:pt>
                <c:pt idx="526">
                  <c:v>8.5150000000000006</c:v>
                </c:pt>
                <c:pt idx="527">
                  <c:v>8.5400000000000009</c:v>
                </c:pt>
                <c:pt idx="528">
                  <c:v>8.5510000000000002</c:v>
                </c:pt>
                <c:pt idx="529">
                  <c:v>8.5010000000000012</c:v>
                </c:pt>
                <c:pt idx="530">
                  <c:v>8.4719999999999995</c:v>
                </c:pt>
                <c:pt idx="531">
                  <c:v>8.504999999999999</c:v>
                </c:pt>
                <c:pt idx="532">
                  <c:v>8.4879999999999995</c:v>
                </c:pt>
                <c:pt idx="533">
                  <c:v>8.4749999999999996</c:v>
                </c:pt>
                <c:pt idx="534">
                  <c:v>8.4700000000000006</c:v>
                </c:pt>
                <c:pt idx="535">
                  <c:v>8.4599999999999991</c:v>
                </c:pt>
                <c:pt idx="536">
                  <c:v>8.4499999999999993</c:v>
                </c:pt>
                <c:pt idx="537">
                  <c:v>8.4489999999999998</c:v>
                </c:pt>
                <c:pt idx="538">
                  <c:v>8.6230000000000011</c:v>
                </c:pt>
                <c:pt idx="539">
                  <c:v>8.5730000000000004</c:v>
                </c:pt>
                <c:pt idx="540">
                  <c:v>8.5359999999999996</c:v>
                </c:pt>
                <c:pt idx="541">
                  <c:v>8.5779999999999994</c:v>
                </c:pt>
                <c:pt idx="542">
                  <c:v>8.6470000000000002</c:v>
                </c:pt>
                <c:pt idx="543">
                  <c:v>8.6419999999999995</c:v>
                </c:pt>
                <c:pt idx="544">
                  <c:v>8.6239999999999988</c:v>
                </c:pt>
                <c:pt idx="545">
                  <c:v>8.6059999999999999</c:v>
                </c:pt>
                <c:pt idx="546">
                  <c:v>8.6050000000000004</c:v>
                </c:pt>
                <c:pt idx="547">
                  <c:v>8.5560000000000009</c:v>
                </c:pt>
                <c:pt idx="548">
                  <c:v>8.5990000000000002</c:v>
                </c:pt>
                <c:pt idx="549">
                  <c:v>8.6</c:v>
                </c:pt>
                <c:pt idx="550">
                  <c:v>8.51</c:v>
                </c:pt>
                <c:pt idx="551">
                  <c:v>8.5389999999999997</c:v>
                </c:pt>
                <c:pt idx="552">
                  <c:v>8.5350000000000001</c:v>
                </c:pt>
                <c:pt idx="553">
                  <c:v>8.543000000000001</c:v>
                </c:pt>
                <c:pt idx="554">
                  <c:v>8.5980000000000008</c:v>
                </c:pt>
                <c:pt idx="555">
                  <c:v>8.5680000000000014</c:v>
                </c:pt>
                <c:pt idx="556">
                  <c:v>8.5839999999999996</c:v>
                </c:pt>
                <c:pt idx="557">
                  <c:v>8.5500000000000007</c:v>
                </c:pt>
                <c:pt idx="558">
                  <c:v>8.6180000000000003</c:v>
                </c:pt>
                <c:pt idx="559">
                  <c:v>8.5259999999999998</c:v>
                </c:pt>
                <c:pt idx="560">
                  <c:v>8.6349999999999998</c:v>
                </c:pt>
                <c:pt idx="561">
                  <c:v>8.6750000000000007</c:v>
                </c:pt>
                <c:pt idx="562">
                  <c:v>8.6579999999999995</c:v>
                </c:pt>
                <c:pt idx="563">
                  <c:v>8.6280000000000001</c:v>
                </c:pt>
                <c:pt idx="564">
                  <c:v>8.5920000000000005</c:v>
                </c:pt>
                <c:pt idx="565">
                  <c:v>8.5650000000000013</c:v>
                </c:pt>
                <c:pt idx="566">
                  <c:v>8.5689999999999991</c:v>
                </c:pt>
                <c:pt idx="567">
                  <c:v>8.5749999999999993</c:v>
                </c:pt>
                <c:pt idx="568">
                  <c:v>8.5459999999999994</c:v>
                </c:pt>
                <c:pt idx="569">
                  <c:v>8.4860000000000007</c:v>
                </c:pt>
                <c:pt idx="570">
                  <c:v>8.4629999999999992</c:v>
                </c:pt>
                <c:pt idx="571">
                  <c:v>8.49</c:v>
                </c:pt>
                <c:pt idx="572">
                  <c:v>8.5599999999999987</c:v>
                </c:pt>
                <c:pt idx="573">
                  <c:v>8.5500000000000007</c:v>
                </c:pt>
                <c:pt idx="574">
                  <c:v>8.5569999999999986</c:v>
                </c:pt>
                <c:pt idx="575">
                  <c:v>8.604000000000001</c:v>
                </c:pt>
                <c:pt idx="576">
                  <c:v>8.629999999999999</c:v>
                </c:pt>
                <c:pt idx="577">
                  <c:v>8.64</c:v>
                </c:pt>
                <c:pt idx="578">
                  <c:v>8.8390000000000004</c:v>
                </c:pt>
                <c:pt idx="579">
                  <c:v>8.7880000000000003</c:v>
                </c:pt>
                <c:pt idx="580">
                  <c:v>8.7029999999999994</c:v>
                </c:pt>
                <c:pt idx="581">
                  <c:v>8.66</c:v>
                </c:pt>
                <c:pt idx="582">
                  <c:v>8.6609999999999996</c:v>
                </c:pt>
                <c:pt idx="583">
                  <c:v>8.74</c:v>
                </c:pt>
                <c:pt idx="584">
                  <c:v>8.7119999999999997</c:v>
                </c:pt>
                <c:pt idx="585">
                  <c:v>8.7430000000000003</c:v>
                </c:pt>
                <c:pt idx="586">
                  <c:v>8.7530000000000001</c:v>
                </c:pt>
                <c:pt idx="587">
                  <c:v>8.7189999999999994</c:v>
                </c:pt>
                <c:pt idx="588">
                  <c:v>8.7469999999999999</c:v>
                </c:pt>
                <c:pt idx="589">
                  <c:v>8.65</c:v>
                </c:pt>
                <c:pt idx="590">
                  <c:v>8.65</c:v>
                </c:pt>
                <c:pt idx="591">
                  <c:v>8.64</c:v>
                </c:pt>
                <c:pt idx="592">
                  <c:v>8.5779999999999994</c:v>
                </c:pt>
                <c:pt idx="593">
                  <c:v>8.5599999999999987</c:v>
                </c:pt>
                <c:pt idx="594">
                  <c:v>8.5599999999999987</c:v>
                </c:pt>
                <c:pt idx="595">
                  <c:v>8.5620000000000012</c:v>
                </c:pt>
                <c:pt idx="596">
                  <c:v>8.5389999999999997</c:v>
                </c:pt>
                <c:pt idx="597">
                  <c:v>8.4939999999999998</c:v>
                </c:pt>
                <c:pt idx="598">
                  <c:v>8.4529999999999994</c:v>
                </c:pt>
                <c:pt idx="599">
                  <c:v>8.4390000000000001</c:v>
                </c:pt>
                <c:pt idx="600">
                  <c:v>8.5620000000000012</c:v>
                </c:pt>
                <c:pt idx="601">
                  <c:v>8.64</c:v>
                </c:pt>
                <c:pt idx="602">
                  <c:v>8.6430000000000007</c:v>
                </c:pt>
                <c:pt idx="603">
                  <c:v>8.5459999999999994</c:v>
                </c:pt>
                <c:pt idx="604">
                  <c:v>8.5500000000000007</c:v>
                </c:pt>
                <c:pt idx="605">
                  <c:v>8.5620000000000012</c:v>
                </c:pt>
                <c:pt idx="606">
                  <c:v>8.456999999999999</c:v>
                </c:pt>
                <c:pt idx="607">
                  <c:v>8.5019999999999989</c:v>
                </c:pt>
                <c:pt idx="608">
                  <c:v>8.5299999999999994</c:v>
                </c:pt>
                <c:pt idx="609">
                  <c:v>8.3420000000000005</c:v>
                </c:pt>
                <c:pt idx="610">
                  <c:v>8.4870000000000001</c:v>
                </c:pt>
                <c:pt idx="611">
                  <c:v>8.5790000000000006</c:v>
                </c:pt>
                <c:pt idx="612">
                  <c:v>8.5879999999999992</c:v>
                </c:pt>
                <c:pt idx="613">
                  <c:v>8.5040000000000013</c:v>
                </c:pt>
                <c:pt idx="614">
                  <c:v>8.57</c:v>
                </c:pt>
                <c:pt idx="615">
                  <c:v>8.6</c:v>
                </c:pt>
                <c:pt idx="616">
                  <c:v>8.5790000000000006</c:v>
                </c:pt>
                <c:pt idx="617">
                  <c:v>8.620000000000001</c:v>
                </c:pt>
                <c:pt idx="618">
                  <c:v>8.6479999999999997</c:v>
                </c:pt>
                <c:pt idx="619">
                  <c:v>8.67</c:v>
                </c:pt>
                <c:pt idx="620">
                  <c:v>8.6</c:v>
                </c:pt>
                <c:pt idx="621">
                  <c:v>8.4860000000000007</c:v>
                </c:pt>
                <c:pt idx="622">
                  <c:v>8.5659999999999989</c:v>
                </c:pt>
                <c:pt idx="623">
                  <c:v>8.5629999999999988</c:v>
                </c:pt>
                <c:pt idx="624">
                  <c:v>8.532</c:v>
                </c:pt>
                <c:pt idx="625">
                  <c:v>8.5579999999999998</c:v>
                </c:pt>
                <c:pt idx="626">
                  <c:v>8.5569999999999986</c:v>
                </c:pt>
                <c:pt idx="627">
                  <c:v>8.543000000000001</c:v>
                </c:pt>
                <c:pt idx="628">
                  <c:v>8.5599999999999987</c:v>
                </c:pt>
                <c:pt idx="629">
                  <c:v>8.5389999999999997</c:v>
                </c:pt>
                <c:pt idx="630">
                  <c:v>8.5180000000000007</c:v>
                </c:pt>
                <c:pt idx="631">
                  <c:v>8.5410000000000004</c:v>
                </c:pt>
                <c:pt idx="632">
                  <c:v>8.620000000000001</c:v>
                </c:pt>
                <c:pt idx="633">
                  <c:v>8.6890000000000001</c:v>
                </c:pt>
                <c:pt idx="634">
                  <c:v>8.7439999999999998</c:v>
                </c:pt>
                <c:pt idx="635">
                  <c:v>8.73</c:v>
                </c:pt>
                <c:pt idx="636">
                  <c:v>8.7889999999999997</c:v>
                </c:pt>
                <c:pt idx="637">
                  <c:v>8.870000000000001</c:v>
                </c:pt>
                <c:pt idx="638">
                  <c:v>8.8569999999999993</c:v>
                </c:pt>
                <c:pt idx="639">
                  <c:v>8.8010000000000002</c:v>
                </c:pt>
                <c:pt idx="640">
                  <c:v>8.7360000000000007</c:v>
                </c:pt>
                <c:pt idx="641">
                  <c:v>8.8569999999999993</c:v>
                </c:pt>
                <c:pt idx="642">
                  <c:v>8.8650000000000002</c:v>
                </c:pt>
                <c:pt idx="643">
                  <c:v>8.89</c:v>
                </c:pt>
                <c:pt idx="644">
                  <c:v>8.8249999999999993</c:v>
                </c:pt>
                <c:pt idx="645">
                  <c:v>8.85</c:v>
                </c:pt>
                <c:pt idx="646">
                  <c:v>8.7669999999999995</c:v>
                </c:pt>
                <c:pt idx="647">
                  <c:v>8.6780000000000008</c:v>
                </c:pt>
                <c:pt idx="648">
                  <c:v>8.6650000000000009</c:v>
                </c:pt>
                <c:pt idx="649">
                  <c:v>8.5950000000000006</c:v>
                </c:pt>
                <c:pt idx="650">
                  <c:v>8.5689999999999991</c:v>
                </c:pt>
                <c:pt idx="651">
                  <c:v>8.5329999999999995</c:v>
                </c:pt>
                <c:pt idx="652">
                  <c:v>8.5380000000000003</c:v>
                </c:pt>
                <c:pt idx="653">
                  <c:v>8.5709999999999997</c:v>
                </c:pt>
                <c:pt idx="654">
                  <c:v>8.520999999999999</c:v>
                </c:pt>
                <c:pt idx="655">
                  <c:v>8.5500000000000007</c:v>
                </c:pt>
                <c:pt idx="656">
                  <c:v>8.5609999999999999</c:v>
                </c:pt>
                <c:pt idx="657">
                  <c:v>8.5849999999999991</c:v>
                </c:pt>
                <c:pt idx="658">
                  <c:v>8.5640000000000001</c:v>
                </c:pt>
                <c:pt idx="659">
                  <c:v>8.5150000000000006</c:v>
                </c:pt>
                <c:pt idx="660">
                  <c:v>8.5879999999999992</c:v>
                </c:pt>
                <c:pt idx="661">
                  <c:v>8.4</c:v>
                </c:pt>
                <c:pt idx="662">
                  <c:v>8.5599999999999987</c:v>
                </c:pt>
                <c:pt idx="663">
                  <c:v>8.52</c:v>
                </c:pt>
                <c:pt idx="664">
                  <c:v>8.5400000000000009</c:v>
                </c:pt>
                <c:pt idx="665">
                  <c:v>8.4860000000000007</c:v>
                </c:pt>
                <c:pt idx="666">
                  <c:v>8.4959999999999987</c:v>
                </c:pt>
                <c:pt idx="667">
                  <c:v>8.65</c:v>
                </c:pt>
                <c:pt idx="668">
                  <c:v>8.6389999999999993</c:v>
                </c:pt>
                <c:pt idx="669">
                  <c:v>8.64</c:v>
                </c:pt>
                <c:pt idx="670">
                  <c:v>8.58</c:v>
                </c:pt>
                <c:pt idx="671">
                  <c:v>8.57</c:v>
                </c:pt>
                <c:pt idx="672">
                  <c:v>8.5650000000000013</c:v>
                </c:pt>
                <c:pt idx="673">
                  <c:v>8.6470000000000002</c:v>
                </c:pt>
                <c:pt idx="674">
                  <c:v>8.520999999999999</c:v>
                </c:pt>
                <c:pt idx="675">
                  <c:v>8.5549999999999997</c:v>
                </c:pt>
                <c:pt idx="676">
                  <c:v>8.5359999999999996</c:v>
                </c:pt>
                <c:pt idx="677">
                  <c:v>8.5599999999999987</c:v>
                </c:pt>
                <c:pt idx="678">
                  <c:v>8.5380000000000003</c:v>
                </c:pt>
                <c:pt idx="679">
                  <c:v>8.5380000000000003</c:v>
                </c:pt>
                <c:pt idx="680">
                  <c:v>8.5299999999999994</c:v>
                </c:pt>
                <c:pt idx="681">
                  <c:v>8.4700000000000006</c:v>
                </c:pt>
                <c:pt idx="682">
                  <c:v>8.4749999999999996</c:v>
                </c:pt>
                <c:pt idx="683">
                  <c:v>8.520999999999999</c:v>
                </c:pt>
                <c:pt idx="684">
                  <c:v>8.5329999999999995</c:v>
                </c:pt>
                <c:pt idx="685">
                  <c:v>8.6189999999999998</c:v>
                </c:pt>
                <c:pt idx="686">
                  <c:v>8.629999999999999</c:v>
                </c:pt>
                <c:pt idx="687">
                  <c:v>8.65</c:v>
                </c:pt>
                <c:pt idx="688">
                  <c:v>8.6549999999999994</c:v>
                </c:pt>
                <c:pt idx="689">
                  <c:v>8.7349999999999994</c:v>
                </c:pt>
                <c:pt idx="690">
                  <c:v>8.8010000000000002</c:v>
                </c:pt>
                <c:pt idx="691">
                  <c:v>8.6930000000000014</c:v>
                </c:pt>
                <c:pt idx="692">
                  <c:v>8.7650000000000006</c:v>
                </c:pt>
                <c:pt idx="693">
                  <c:v>8.8520000000000003</c:v>
                </c:pt>
                <c:pt idx="694">
                  <c:v>8.8629999999999995</c:v>
                </c:pt>
                <c:pt idx="695">
                  <c:v>8.8010000000000002</c:v>
                </c:pt>
                <c:pt idx="696">
                  <c:v>8.7620000000000005</c:v>
                </c:pt>
                <c:pt idx="697">
                  <c:v>8.6999999999999993</c:v>
                </c:pt>
                <c:pt idx="698">
                  <c:v>8.7469999999999999</c:v>
                </c:pt>
                <c:pt idx="699">
                  <c:v>8.7829999999999995</c:v>
                </c:pt>
                <c:pt idx="700">
                  <c:v>8.7729999999999997</c:v>
                </c:pt>
                <c:pt idx="701">
                  <c:v>8.8739999999999988</c:v>
                </c:pt>
                <c:pt idx="702">
                  <c:v>8.9</c:v>
                </c:pt>
                <c:pt idx="703">
                  <c:v>8.8109999999999999</c:v>
                </c:pt>
                <c:pt idx="704">
                  <c:v>8.8099999999999987</c:v>
                </c:pt>
                <c:pt idx="705">
                  <c:v>8.7729999999999997</c:v>
                </c:pt>
                <c:pt idx="706">
                  <c:v>9.1209999999999987</c:v>
                </c:pt>
                <c:pt idx="707">
                  <c:v>9.125</c:v>
                </c:pt>
                <c:pt idx="708">
                  <c:v>9.1939999999999991</c:v>
                </c:pt>
                <c:pt idx="709">
                  <c:v>9.1999999999999993</c:v>
                </c:pt>
                <c:pt idx="710">
                  <c:v>9.18</c:v>
                </c:pt>
                <c:pt idx="711">
                  <c:v>9.1999999999999993</c:v>
                </c:pt>
                <c:pt idx="712">
                  <c:v>9.1900000000000013</c:v>
                </c:pt>
                <c:pt idx="713">
                  <c:v>9.2189999999999994</c:v>
                </c:pt>
                <c:pt idx="714">
                  <c:v>9.2200000000000006</c:v>
                </c:pt>
                <c:pt idx="715">
                  <c:v>9.1999999999999993</c:v>
                </c:pt>
                <c:pt idx="716">
                  <c:v>9.1760000000000002</c:v>
                </c:pt>
                <c:pt idx="717">
                  <c:v>9.2219999999999995</c:v>
                </c:pt>
                <c:pt idx="718">
                  <c:v>9.1840000000000011</c:v>
                </c:pt>
                <c:pt idx="719">
                  <c:v>9.1810000000000009</c:v>
                </c:pt>
                <c:pt idx="720">
                  <c:v>9.18</c:v>
                </c:pt>
                <c:pt idx="721">
                  <c:v>9.2799999999999994</c:v>
                </c:pt>
                <c:pt idx="722">
                  <c:v>9.3000000000000007</c:v>
                </c:pt>
                <c:pt idx="723">
                  <c:v>9.2780000000000005</c:v>
                </c:pt>
                <c:pt idx="724">
                  <c:v>9.17</c:v>
                </c:pt>
                <c:pt idx="725">
                  <c:v>9.1939999999999991</c:v>
                </c:pt>
                <c:pt idx="726">
                  <c:v>9.18</c:v>
                </c:pt>
                <c:pt idx="727">
                  <c:v>9.4079999999999995</c:v>
                </c:pt>
                <c:pt idx="728">
                  <c:v>9.3829999999999991</c:v>
                </c:pt>
                <c:pt idx="729">
                  <c:v>9.3249999999999993</c:v>
                </c:pt>
                <c:pt idx="730">
                  <c:v>9.3180000000000014</c:v>
                </c:pt>
                <c:pt idx="731">
                  <c:v>9.2889999999999997</c:v>
                </c:pt>
                <c:pt idx="732">
                  <c:v>9.3060000000000009</c:v>
                </c:pt>
                <c:pt idx="733">
                  <c:v>9.33</c:v>
                </c:pt>
                <c:pt idx="734">
                  <c:v>9.3510000000000009</c:v>
                </c:pt>
                <c:pt idx="735">
                  <c:v>9.3330000000000002</c:v>
                </c:pt>
                <c:pt idx="736">
                  <c:v>9.2750000000000004</c:v>
                </c:pt>
                <c:pt idx="737">
                  <c:v>9.2750000000000004</c:v>
                </c:pt>
                <c:pt idx="738">
                  <c:v>9.2569999999999997</c:v>
                </c:pt>
                <c:pt idx="739">
                  <c:v>9.2560000000000002</c:v>
                </c:pt>
                <c:pt idx="740">
                  <c:v>9.2330000000000005</c:v>
                </c:pt>
                <c:pt idx="741">
                  <c:v>9.23</c:v>
                </c:pt>
                <c:pt idx="742">
                  <c:v>9.2430000000000003</c:v>
                </c:pt>
                <c:pt idx="743">
                  <c:v>9.2219999999999995</c:v>
                </c:pt>
                <c:pt idx="744">
                  <c:v>9.2690000000000001</c:v>
                </c:pt>
                <c:pt idx="745">
                  <c:v>9.26</c:v>
                </c:pt>
                <c:pt idx="746">
                  <c:v>9.2390000000000008</c:v>
                </c:pt>
                <c:pt idx="747">
                  <c:v>9.298</c:v>
                </c:pt>
                <c:pt idx="748">
                  <c:v>9.4169999999999998</c:v>
                </c:pt>
                <c:pt idx="749">
                  <c:v>9.33</c:v>
                </c:pt>
                <c:pt idx="750">
                  <c:v>9.3439999999999994</c:v>
                </c:pt>
                <c:pt idx="751">
                  <c:v>9.3010000000000002</c:v>
                </c:pt>
                <c:pt idx="752">
                  <c:v>9.3279999999999994</c:v>
                </c:pt>
                <c:pt idx="753">
                  <c:v>9.3180000000000014</c:v>
                </c:pt>
                <c:pt idx="754">
                  <c:v>9.2850000000000001</c:v>
                </c:pt>
                <c:pt idx="755">
                  <c:v>9.3060000000000009</c:v>
                </c:pt>
                <c:pt idx="756">
                  <c:v>9.2789999999999999</c:v>
                </c:pt>
                <c:pt idx="757">
                  <c:v>9.2829999999999995</c:v>
                </c:pt>
                <c:pt idx="758">
                  <c:v>9.2910000000000004</c:v>
                </c:pt>
                <c:pt idx="759">
                  <c:v>9.2789999999999999</c:v>
                </c:pt>
                <c:pt idx="760">
                  <c:v>9.2970000000000006</c:v>
                </c:pt>
                <c:pt idx="761">
                  <c:v>9.1449999999999996</c:v>
                </c:pt>
                <c:pt idx="762">
                  <c:v>9.1999999999999993</c:v>
                </c:pt>
                <c:pt idx="763">
                  <c:v>9.26</c:v>
                </c:pt>
                <c:pt idx="764">
                  <c:v>9.2510000000000012</c:v>
                </c:pt>
                <c:pt idx="765">
                  <c:v>9.2910000000000004</c:v>
                </c:pt>
                <c:pt idx="766">
                  <c:v>9.3550000000000004</c:v>
                </c:pt>
                <c:pt idx="767">
                  <c:v>9.2949999999999999</c:v>
                </c:pt>
                <c:pt idx="768">
                  <c:v>9.2880000000000003</c:v>
                </c:pt>
                <c:pt idx="769">
                  <c:v>9.2799999999999994</c:v>
                </c:pt>
                <c:pt idx="770">
                  <c:v>9.4700000000000006</c:v>
                </c:pt>
                <c:pt idx="771">
                  <c:v>9.4310000000000009</c:v>
                </c:pt>
                <c:pt idx="772">
                  <c:v>9.4489999999999998</c:v>
                </c:pt>
                <c:pt idx="773">
                  <c:v>9.3949999999999996</c:v>
                </c:pt>
                <c:pt idx="774">
                  <c:v>9.3989999999999991</c:v>
                </c:pt>
                <c:pt idx="775">
                  <c:v>9.4</c:v>
                </c:pt>
                <c:pt idx="776">
                  <c:v>9.3989999999999991</c:v>
                </c:pt>
                <c:pt idx="777">
                  <c:v>9.4030000000000005</c:v>
                </c:pt>
                <c:pt idx="778">
                  <c:v>9.3970000000000002</c:v>
                </c:pt>
                <c:pt idx="779">
                  <c:v>9.4209999999999994</c:v>
                </c:pt>
                <c:pt idx="780">
                  <c:v>9.4250000000000007</c:v>
                </c:pt>
                <c:pt idx="781">
                  <c:v>9.418000000000001</c:v>
                </c:pt>
                <c:pt idx="782">
                  <c:v>9.4090000000000007</c:v>
                </c:pt>
                <c:pt idx="783">
                  <c:v>9.4459999999999997</c:v>
                </c:pt>
                <c:pt idx="784">
                  <c:v>9.4280000000000008</c:v>
                </c:pt>
                <c:pt idx="785">
                  <c:v>9.4400000000000013</c:v>
                </c:pt>
                <c:pt idx="786">
                  <c:v>9.4480000000000004</c:v>
                </c:pt>
                <c:pt idx="787">
                  <c:v>9.5350000000000001</c:v>
                </c:pt>
                <c:pt idx="788">
                  <c:v>9.6349999999999998</c:v>
                </c:pt>
                <c:pt idx="789">
                  <c:v>9.706999999999999</c:v>
                </c:pt>
                <c:pt idx="790">
                  <c:v>9.7230000000000008</c:v>
                </c:pt>
                <c:pt idx="791">
                  <c:v>9.6900000000000013</c:v>
                </c:pt>
                <c:pt idx="792">
                  <c:v>9.6849999999999987</c:v>
                </c:pt>
                <c:pt idx="793">
                  <c:v>9.7089999999999996</c:v>
                </c:pt>
                <c:pt idx="794">
                  <c:v>9.6359999999999992</c:v>
                </c:pt>
                <c:pt idx="795">
                  <c:v>9.5190000000000001</c:v>
                </c:pt>
                <c:pt idx="796">
                  <c:v>9.49</c:v>
                </c:pt>
                <c:pt idx="797">
                  <c:v>9.4980000000000011</c:v>
                </c:pt>
                <c:pt idx="798">
                  <c:v>9.4939999999999998</c:v>
                </c:pt>
                <c:pt idx="799">
                  <c:v>9.4589999999999996</c:v>
                </c:pt>
                <c:pt idx="800">
                  <c:v>9.379999999999999</c:v>
                </c:pt>
                <c:pt idx="801">
                  <c:v>9.3949999999999996</c:v>
                </c:pt>
                <c:pt idx="802">
                  <c:v>9.3510000000000009</c:v>
                </c:pt>
                <c:pt idx="803">
                  <c:v>9.3520000000000003</c:v>
                </c:pt>
                <c:pt idx="804">
                  <c:v>9.42</c:v>
                </c:pt>
                <c:pt idx="805">
                  <c:v>9.407</c:v>
                </c:pt>
                <c:pt idx="806">
                  <c:v>9.3949999999999996</c:v>
                </c:pt>
                <c:pt idx="807">
                  <c:v>9.4250000000000007</c:v>
                </c:pt>
                <c:pt idx="808">
                  <c:v>9.4190000000000005</c:v>
                </c:pt>
                <c:pt idx="809">
                  <c:v>9.3889999999999993</c:v>
                </c:pt>
                <c:pt idx="810">
                  <c:v>9.379999999999999</c:v>
                </c:pt>
                <c:pt idx="811">
                  <c:v>9.5299999999999994</c:v>
                </c:pt>
                <c:pt idx="812">
                  <c:v>9.4599999999999991</c:v>
                </c:pt>
                <c:pt idx="813">
                  <c:v>9.4849999999999994</c:v>
                </c:pt>
                <c:pt idx="814">
                  <c:v>9.4610000000000003</c:v>
                </c:pt>
                <c:pt idx="815">
                  <c:v>9.4649999999999999</c:v>
                </c:pt>
                <c:pt idx="816">
                  <c:v>9.5650000000000013</c:v>
                </c:pt>
                <c:pt idx="817">
                  <c:v>9.57</c:v>
                </c:pt>
                <c:pt idx="818">
                  <c:v>9.7390000000000008</c:v>
                </c:pt>
                <c:pt idx="819">
                  <c:v>9.8349999999999991</c:v>
                </c:pt>
                <c:pt idx="820">
                  <c:v>9.7140000000000004</c:v>
                </c:pt>
                <c:pt idx="821">
                  <c:v>9.6769999999999996</c:v>
                </c:pt>
                <c:pt idx="822">
                  <c:v>9.6939999999999991</c:v>
                </c:pt>
                <c:pt idx="823">
                  <c:v>9.7099999999999991</c:v>
                </c:pt>
                <c:pt idx="824">
                  <c:v>9.7040000000000006</c:v>
                </c:pt>
                <c:pt idx="825">
                  <c:v>9.66</c:v>
                </c:pt>
                <c:pt idx="826">
                  <c:v>9.65</c:v>
                </c:pt>
                <c:pt idx="827">
                  <c:v>9.6020000000000003</c:v>
                </c:pt>
                <c:pt idx="828">
                  <c:v>9.65</c:v>
                </c:pt>
                <c:pt idx="829">
                  <c:v>9.6349999999999998</c:v>
                </c:pt>
                <c:pt idx="830">
                  <c:v>9.8000000000000007</c:v>
                </c:pt>
                <c:pt idx="831">
                  <c:v>9.9469999999999992</c:v>
                </c:pt>
                <c:pt idx="832">
                  <c:v>9.8979999999999997</c:v>
                </c:pt>
                <c:pt idx="833">
                  <c:v>10.035</c:v>
                </c:pt>
                <c:pt idx="834">
                  <c:v>10.042</c:v>
                </c:pt>
                <c:pt idx="835">
                  <c:v>10.092000000000001</c:v>
                </c:pt>
                <c:pt idx="836">
                  <c:v>10.058</c:v>
                </c:pt>
                <c:pt idx="837">
                  <c:v>10.023</c:v>
                </c:pt>
                <c:pt idx="838">
                  <c:v>10.004999999999999</c:v>
                </c:pt>
                <c:pt idx="839">
                  <c:v>10</c:v>
                </c:pt>
                <c:pt idx="840">
                  <c:v>10.010999999999999</c:v>
                </c:pt>
                <c:pt idx="841">
                  <c:v>10.064</c:v>
                </c:pt>
                <c:pt idx="842">
                  <c:v>10.08</c:v>
                </c:pt>
                <c:pt idx="843">
                  <c:v>10.050000000000001</c:v>
                </c:pt>
                <c:pt idx="844">
                  <c:v>9.99</c:v>
                </c:pt>
                <c:pt idx="845">
                  <c:v>9.9489999999999998</c:v>
                </c:pt>
                <c:pt idx="846">
                  <c:v>10</c:v>
                </c:pt>
                <c:pt idx="847">
                  <c:v>9.9700000000000006</c:v>
                </c:pt>
                <c:pt idx="848">
                  <c:v>9.9849999999999994</c:v>
                </c:pt>
                <c:pt idx="849">
                  <c:v>9.9939999999999998</c:v>
                </c:pt>
                <c:pt idx="850">
                  <c:v>9.9599999999999991</c:v>
                </c:pt>
                <c:pt idx="851">
                  <c:v>10.081</c:v>
                </c:pt>
                <c:pt idx="852">
                  <c:v>10.007999999999999</c:v>
                </c:pt>
                <c:pt idx="853">
                  <c:v>9.9499999999999993</c:v>
                </c:pt>
                <c:pt idx="854">
                  <c:v>9.9260000000000002</c:v>
                </c:pt>
                <c:pt idx="855">
                  <c:v>9.9150000000000009</c:v>
                </c:pt>
                <c:pt idx="856">
                  <c:v>9.89</c:v>
                </c:pt>
                <c:pt idx="857">
                  <c:v>9.92</c:v>
                </c:pt>
                <c:pt idx="858">
                  <c:v>9.8849999999999998</c:v>
                </c:pt>
                <c:pt idx="859">
                  <c:v>9.8569999999999993</c:v>
                </c:pt>
                <c:pt idx="860">
                  <c:v>9.7900000000000009</c:v>
                </c:pt>
                <c:pt idx="861">
                  <c:v>9.8249999999999993</c:v>
                </c:pt>
                <c:pt idx="862">
                  <c:v>9.8099999999999987</c:v>
                </c:pt>
                <c:pt idx="863">
                  <c:v>9.8369999999999997</c:v>
                </c:pt>
                <c:pt idx="864">
                  <c:v>9.8249999999999993</c:v>
                </c:pt>
                <c:pt idx="865">
                  <c:v>9.827</c:v>
                </c:pt>
                <c:pt idx="866">
                  <c:v>9.7750000000000004</c:v>
                </c:pt>
                <c:pt idx="867">
                  <c:v>9.6769999999999996</c:v>
                </c:pt>
                <c:pt idx="868">
                  <c:v>9.7200000000000006</c:v>
                </c:pt>
                <c:pt idx="869">
                  <c:v>9.4439999999999991</c:v>
                </c:pt>
                <c:pt idx="870">
                  <c:v>9.4120000000000008</c:v>
                </c:pt>
                <c:pt idx="871">
                  <c:v>9.48</c:v>
                </c:pt>
                <c:pt idx="872">
                  <c:v>9.6879999999999988</c:v>
                </c:pt>
                <c:pt idx="873">
                  <c:v>9.6630000000000003</c:v>
                </c:pt>
                <c:pt idx="874">
                  <c:v>9.5310000000000006</c:v>
                </c:pt>
                <c:pt idx="875">
                  <c:v>9.6180000000000003</c:v>
                </c:pt>
                <c:pt idx="876">
                  <c:v>9.5629999999999988</c:v>
                </c:pt>
                <c:pt idx="877">
                  <c:v>9.5640000000000001</c:v>
                </c:pt>
                <c:pt idx="878">
                  <c:v>9.641</c:v>
                </c:pt>
                <c:pt idx="879">
                  <c:v>9.6750000000000007</c:v>
                </c:pt>
                <c:pt idx="880">
                  <c:v>9.6709999999999994</c:v>
                </c:pt>
                <c:pt idx="881">
                  <c:v>9.7569999999999997</c:v>
                </c:pt>
                <c:pt idx="882">
                  <c:v>9.7249999999999996</c:v>
                </c:pt>
                <c:pt idx="883">
                  <c:v>9.6110000000000007</c:v>
                </c:pt>
                <c:pt idx="884">
                  <c:v>9.59</c:v>
                </c:pt>
                <c:pt idx="885">
                  <c:v>9.58</c:v>
                </c:pt>
                <c:pt idx="886">
                  <c:v>9.4980000000000011</c:v>
                </c:pt>
                <c:pt idx="887">
                  <c:v>9.5749999999999993</c:v>
                </c:pt>
                <c:pt idx="888">
                  <c:v>9.7210000000000001</c:v>
                </c:pt>
                <c:pt idx="889">
                  <c:v>9.734</c:v>
                </c:pt>
                <c:pt idx="890">
                  <c:v>9.75</c:v>
                </c:pt>
                <c:pt idx="891">
                  <c:v>9.7639999999999993</c:v>
                </c:pt>
                <c:pt idx="892">
                  <c:v>9.9849999999999994</c:v>
                </c:pt>
                <c:pt idx="893">
                  <c:v>9.9740000000000002</c:v>
                </c:pt>
                <c:pt idx="894">
                  <c:v>9.984</c:v>
                </c:pt>
                <c:pt idx="895">
                  <c:v>9.9499999999999993</c:v>
                </c:pt>
                <c:pt idx="896">
                  <c:v>9.9130000000000003</c:v>
                </c:pt>
                <c:pt idx="897">
                  <c:v>9.870000000000001</c:v>
                </c:pt>
                <c:pt idx="898">
                  <c:v>9.9370000000000012</c:v>
                </c:pt>
                <c:pt idx="899">
                  <c:v>9.984</c:v>
                </c:pt>
                <c:pt idx="900">
                  <c:v>9.9559999999999995</c:v>
                </c:pt>
                <c:pt idx="901">
                  <c:v>9.9599999999999991</c:v>
                </c:pt>
                <c:pt idx="902">
                  <c:v>9.952</c:v>
                </c:pt>
                <c:pt idx="903">
                  <c:v>9.9499999999999993</c:v>
                </c:pt>
                <c:pt idx="904">
                  <c:v>9.9400000000000013</c:v>
                </c:pt>
                <c:pt idx="905">
                  <c:v>9.9749999999999996</c:v>
                </c:pt>
                <c:pt idx="906">
                  <c:v>9.9450000000000003</c:v>
                </c:pt>
                <c:pt idx="907">
                  <c:v>9.8739999999999988</c:v>
                </c:pt>
                <c:pt idx="908">
                  <c:v>9.8339999999999996</c:v>
                </c:pt>
                <c:pt idx="909">
                  <c:v>9.8249999999999993</c:v>
                </c:pt>
                <c:pt idx="910">
                  <c:v>9.8230000000000004</c:v>
                </c:pt>
                <c:pt idx="911">
                  <c:v>9.8140000000000001</c:v>
                </c:pt>
                <c:pt idx="912">
                  <c:v>9.9540000000000006</c:v>
                </c:pt>
                <c:pt idx="913">
                  <c:v>9.86</c:v>
                </c:pt>
                <c:pt idx="914">
                  <c:v>9.9049999999999994</c:v>
                </c:pt>
                <c:pt idx="915">
                  <c:v>9.89</c:v>
                </c:pt>
                <c:pt idx="916">
                  <c:v>9.9420000000000002</c:v>
                </c:pt>
                <c:pt idx="917">
                  <c:v>9.9</c:v>
                </c:pt>
                <c:pt idx="918">
                  <c:v>9.91</c:v>
                </c:pt>
                <c:pt idx="919">
                  <c:v>9.9450000000000003</c:v>
                </c:pt>
                <c:pt idx="920">
                  <c:v>9.879999999999999</c:v>
                </c:pt>
                <c:pt idx="921">
                  <c:v>9.9090000000000007</c:v>
                </c:pt>
                <c:pt idx="922">
                  <c:v>9.9</c:v>
                </c:pt>
                <c:pt idx="923">
                  <c:v>9.9190000000000005</c:v>
                </c:pt>
                <c:pt idx="924">
                  <c:v>9.85</c:v>
                </c:pt>
                <c:pt idx="925">
                  <c:v>9.8180000000000014</c:v>
                </c:pt>
                <c:pt idx="926">
                  <c:v>9.7949999999999999</c:v>
                </c:pt>
                <c:pt idx="927">
                  <c:v>9.702</c:v>
                </c:pt>
                <c:pt idx="928">
                  <c:v>9.6900000000000013</c:v>
                </c:pt>
                <c:pt idx="929">
                  <c:v>9.75</c:v>
                </c:pt>
                <c:pt idx="930">
                  <c:v>9.75</c:v>
                </c:pt>
                <c:pt idx="931">
                  <c:v>9.7889999999999997</c:v>
                </c:pt>
                <c:pt idx="932">
                  <c:v>9.73</c:v>
                </c:pt>
                <c:pt idx="933">
                  <c:v>9.8180000000000014</c:v>
                </c:pt>
                <c:pt idx="934">
                  <c:v>9.76</c:v>
                </c:pt>
                <c:pt idx="935">
                  <c:v>9.7900000000000009</c:v>
                </c:pt>
                <c:pt idx="936">
                  <c:v>9.7639999999999993</c:v>
                </c:pt>
                <c:pt idx="937">
                  <c:v>9.7590000000000003</c:v>
                </c:pt>
                <c:pt idx="938">
                  <c:v>9.7200000000000006</c:v>
                </c:pt>
                <c:pt idx="939">
                  <c:v>9.7200000000000006</c:v>
                </c:pt>
                <c:pt idx="940">
                  <c:v>9.7650000000000006</c:v>
                </c:pt>
                <c:pt idx="941">
                  <c:v>9.7729999999999997</c:v>
                </c:pt>
                <c:pt idx="942">
                  <c:v>9.843</c:v>
                </c:pt>
                <c:pt idx="943">
                  <c:v>9.8569999999999993</c:v>
                </c:pt>
                <c:pt idx="944">
                  <c:v>9.9280000000000008</c:v>
                </c:pt>
                <c:pt idx="945">
                  <c:v>9.9450000000000003</c:v>
                </c:pt>
                <c:pt idx="946">
                  <c:v>10.040000000000001</c:v>
                </c:pt>
                <c:pt idx="947">
                  <c:v>9.9909999999999997</c:v>
                </c:pt>
                <c:pt idx="948">
                  <c:v>10.050000000000001</c:v>
                </c:pt>
                <c:pt idx="949">
                  <c:v>10.059999999999999</c:v>
                </c:pt>
                <c:pt idx="950">
                  <c:v>10.015000000000001</c:v>
                </c:pt>
                <c:pt idx="951">
                  <c:v>10.040000000000001</c:v>
                </c:pt>
                <c:pt idx="952">
                  <c:v>10.048</c:v>
                </c:pt>
                <c:pt idx="953">
                  <c:v>10.14</c:v>
                </c:pt>
                <c:pt idx="954">
                  <c:v>10.144</c:v>
                </c:pt>
                <c:pt idx="955">
                  <c:v>10.301</c:v>
                </c:pt>
                <c:pt idx="956">
                  <c:v>10.321</c:v>
                </c:pt>
                <c:pt idx="957">
                  <c:v>10.28</c:v>
                </c:pt>
                <c:pt idx="958">
                  <c:v>10.28</c:v>
                </c:pt>
                <c:pt idx="959">
                  <c:v>10.281000000000001</c:v>
                </c:pt>
                <c:pt idx="960">
                  <c:v>10.226000000000001</c:v>
                </c:pt>
                <c:pt idx="961">
                  <c:v>10.269</c:v>
                </c:pt>
                <c:pt idx="962">
                  <c:v>10.265000000000001</c:v>
                </c:pt>
                <c:pt idx="963">
                  <c:v>10.327999999999999</c:v>
                </c:pt>
                <c:pt idx="964">
                  <c:v>10.254999999999999</c:v>
                </c:pt>
                <c:pt idx="965">
                  <c:v>10.347</c:v>
                </c:pt>
                <c:pt idx="966">
                  <c:v>10.260999999999999</c:v>
                </c:pt>
                <c:pt idx="967">
                  <c:v>10.209</c:v>
                </c:pt>
                <c:pt idx="968">
                  <c:v>10.151</c:v>
                </c:pt>
                <c:pt idx="969">
                  <c:v>10.11</c:v>
                </c:pt>
                <c:pt idx="970">
                  <c:v>10.007999999999999</c:v>
                </c:pt>
                <c:pt idx="971">
                  <c:v>10</c:v>
                </c:pt>
                <c:pt idx="972">
                  <c:v>10.050000000000001</c:v>
                </c:pt>
                <c:pt idx="973">
                  <c:v>9.9700000000000006</c:v>
                </c:pt>
                <c:pt idx="974">
                  <c:v>10.039</c:v>
                </c:pt>
                <c:pt idx="975">
                  <c:v>10.118</c:v>
                </c:pt>
                <c:pt idx="976">
                  <c:v>10.24</c:v>
                </c:pt>
                <c:pt idx="977">
                  <c:v>10.08</c:v>
                </c:pt>
                <c:pt idx="978">
                  <c:v>9.9700000000000006</c:v>
                </c:pt>
                <c:pt idx="979">
                  <c:v>9.907</c:v>
                </c:pt>
                <c:pt idx="980">
                  <c:v>10.233000000000001</c:v>
                </c:pt>
                <c:pt idx="981">
                  <c:v>10.199999999999999</c:v>
                </c:pt>
                <c:pt idx="982">
                  <c:v>10.199999999999999</c:v>
                </c:pt>
                <c:pt idx="983">
                  <c:v>10.179</c:v>
                </c:pt>
                <c:pt idx="984">
                  <c:v>10.170999999999999</c:v>
                </c:pt>
                <c:pt idx="985">
                  <c:v>10.175000000000001</c:v>
                </c:pt>
                <c:pt idx="986">
                  <c:v>10.167</c:v>
                </c:pt>
                <c:pt idx="987">
                  <c:v>10.16</c:v>
                </c:pt>
                <c:pt idx="988">
                  <c:v>10.170999999999999</c:v>
                </c:pt>
                <c:pt idx="989">
                  <c:v>10.190000000000001</c:v>
                </c:pt>
                <c:pt idx="990">
                  <c:v>10.190000000000001</c:v>
                </c:pt>
                <c:pt idx="991">
                  <c:v>10.190000000000001</c:v>
                </c:pt>
                <c:pt idx="992">
                  <c:v>10.18</c:v>
                </c:pt>
                <c:pt idx="993">
                  <c:v>10.193999999999999</c:v>
                </c:pt>
                <c:pt idx="994">
                  <c:v>10.189</c:v>
                </c:pt>
                <c:pt idx="995">
                  <c:v>10.157</c:v>
                </c:pt>
                <c:pt idx="996">
                  <c:v>10.175000000000001</c:v>
                </c:pt>
                <c:pt idx="997">
                  <c:v>10.398</c:v>
                </c:pt>
                <c:pt idx="998">
                  <c:v>10.388999999999999</c:v>
                </c:pt>
                <c:pt idx="999">
                  <c:v>10.387</c:v>
                </c:pt>
                <c:pt idx="1000">
                  <c:v>10.395</c:v>
                </c:pt>
                <c:pt idx="1001">
                  <c:v>10.398</c:v>
                </c:pt>
                <c:pt idx="1002">
                  <c:v>10.379999999999999</c:v>
                </c:pt>
                <c:pt idx="1003">
                  <c:v>10.39</c:v>
                </c:pt>
                <c:pt idx="1004">
                  <c:v>10.34</c:v>
                </c:pt>
                <c:pt idx="1005">
                  <c:v>10.309999999999999</c:v>
                </c:pt>
                <c:pt idx="1006">
                  <c:v>10.345000000000001</c:v>
                </c:pt>
                <c:pt idx="1007">
                  <c:v>10.398</c:v>
                </c:pt>
                <c:pt idx="1008">
                  <c:v>10.35</c:v>
                </c:pt>
                <c:pt idx="1009">
                  <c:v>10.436</c:v>
                </c:pt>
                <c:pt idx="1010">
                  <c:v>10.337</c:v>
                </c:pt>
                <c:pt idx="1011">
                  <c:v>10.501000000000001</c:v>
                </c:pt>
                <c:pt idx="1012">
                  <c:v>10.516</c:v>
                </c:pt>
                <c:pt idx="1013">
                  <c:v>10.431000000000001</c:v>
                </c:pt>
                <c:pt idx="1014">
                  <c:v>10.495000000000001</c:v>
                </c:pt>
                <c:pt idx="1015">
                  <c:v>10.214</c:v>
                </c:pt>
                <c:pt idx="1016">
                  <c:v>10.220000000000001</c:v>
                </c:pt>
                <c:pt idx="1017">
                  <c:v>10.18</c:v>
                </c:pt>
                <c:pt idx="1018">
                  <c:v>10.193000000000001</c:v>
                </c:pt>
                <c:pt idx="1019">
                  <c:v>10.132999999999999</c:v>
                </c:pt>
                <c:pt idx="1020">
                  <c:v>10.159000000000001</c:v>
                </c:pt>
                <c:pt idx="1021">
                  <c:v>10.128</c:v>
                </c:pt>
                <c:pt idx="1022">
                  <c:v>10.120000000000001</c:v>
                </c:pt>
                <c:pt idx="1023">
                  <c:v>10.192</c:v>
                </c:pt>
                <c:pt idx="1024">
                  <c:v>10.112</c:v>
                </c:pt>
                <c:pt idx="1025">
                  <c:v>10.08</c:v>
                </c:pt>
                <c:pt idx="1026">
                  <c:v>10.059999999999999</c:v>
                </c:pt>
                <c:pt idx="1027">
                  <c:v>10.059999999999999</c:v>
                </c:pt>
                <c:pt idx="1028">
                  <c:v>10.129999999999999</c:v>
                </c:pt>
                <c:pt idx="1029">
                  <c:v>10.270999999999999</c:v>
                </c:pt>
                <c:pt idx="1030">
                  <c:v>10.3</c:v>
                </c:pt>
                <c:pt idx="1031">
                  <c:v>10.448</c:v>
                </c:pt>
                <c:pt idx="1032">
                  <c:v>10.4</c:v>
                </c:pt>
                <c:pt idx="1033">
                  <c:v>10.372</c:v>
                </c:pt>
                <c:pt idx="1034">
                  <c:v>10.535</c:v>
                </c:pt>
                <c:pt idx="1035">
                  <c:v>10.401</c:v>
                </c:pt>
                <c:pt idx="1036">
                  <c:v>10.440000000000001</c:v>
                </c:pt>
                <c:pt idx="1037">
                  <c:v>10.618</c:v>
                </c:pt>
                <c:pt idx="1038">
                  <c:v>10.9</c:v>
                </c:pt>
                <c:pt idx="1039">
                  <c:v>10.785</c:v>
                </c:pt>
                <c:pt idx="1040">
                  <c:v>10.8</c:v>
                </c:pt>
                <c:pt idx="1041">
                  <c:v>10.76</c:v>
                </c:pt>
                <c:pt idx="1042">
                  <c:v>10.620999999999999</c:v>
                </c:pt>
                <c:pt idx="1043">
                  <c:v>10.509</c:v>
                </c:pt>
                <c:pt idx="1044">
                  <c:v>10.501000000000001</c:v>
                </c:pt>
                <c:pt idx="1045">
                  <c:v>10.459999999999999</c:v>
                </c:pt>
                <c:pt idx="1046">
                  <c:v>10.515000000000001</c:v>
                </c:pt>
                <c:pt idx="1047">
                  <c:v>10.5</c:v>
                </c:pt>
                <c:pt idx="1048">
                  <c:v>10.747</c:v>
                </c:pt>
                <c:pt idx="1049">
                  <c:v>10.6</c:v>
                </c:pt>
                <c:pt idx="1050">
                  <c:v>10.608000000000001</c:v>
                </c:pt>
                <c:pt idx="1051">
                  <c:v>10.553000000000001</c:v>
                </c:pt>
                <c:pt idx="1052">
                  <c:v>10.539</c:v>
                </c:pt>
                <c:pt idx="1053">
                  <c:v>10.409000000000001</c:v>
                </c:pt>
                <c:pt idx="1054">
                  <c:v>10.407</c:v>
                </c:pt>
                <c:pt idx="1055">
                  <c:v>10.45</c:v>
                </c:pt>
                <c:pt idx="1056">
                  <c:v>10.471</c:v>
                </c:pt>
                <c:pt idx="1057">
                  <c:v>10.488</c:v>
                </c:pt>
                <c:pt idx="1058">
                  <c:v>10.458</c:v>
                </c:pt>
                <c:pt idx="1059">
                  <c:v>10.484</c:v>
                </c:pt>
                <c:pt idx="1060">
                  <c:v>10.535</c:v>
                </c:pt>
                <c:pt idx="1061">
                  <c:v>10.64</c:v>
                </c:pt>
                <c:pt idx="1062">
                  <c:v>10.558</c:v>
                </c:pt>
                <c:pt idx="1063">
                  <c:v>10.452999999999999</c:v>
                </c:pt>
                <c:pt idx="1064">
                  <c:v>10.516</c:v>
                </c:pt>
                <c:pt idx="1065">
                  <c:v>10.459999999999999</c:v>
                </c:pt>
                <c:pt idx="1066">
                  <c:v>10.52</c:v>
                </c:pt>
                <c:pt idx="1067">
                  <c:v>10.501000000000001</c:v>
                </c:pt>
                <c:pt idx="1068">
                  <c:v>10.568999999999999</c:v>
                </c:pt>
                <c:pt idx="1069">
                  <c:v>10.595000000000001</c:v>
                </c:pt>
                <c:pt idx="1070">
                  <c:v>10.653</c:v>
                </c:pt>
                <c:pt idx="1071">
                  <c:v>10.593</c:v>
                </c:pt>
                <c:pt idx="1072">
                  <c:v>10.584999999999999</c:v>
                </c:pt>
                <c:pt idx="1073">
                  <c:v>10.599</c:v>
                </c:pt>
                <c:pt idx="1074">
                  <c:v>10.311</c:v>
                </c:pt>
                <c:pt idx="1075">
                  <c:v>10.302</c:v>
                </c:pt>
                <c:pt idx="1076">
                  <c:v>10.349</c:v>
                </c:pt>
                <c:pt idx="1077">
                  <c:v>10.339</c:v>
                </c:pt>
                <c:pt idx="1078">
                  <c:v>10.259</c:v>
                </c:pt>
                <c:pt idx="1079">
                  <c:v>10.35</c:v>
                </c:pt>
                <c:pt idx="1080">
                  <c:v>10.125</c:v>
                </c:pt>
                <c:pt idx="1081">
                  <c:v>10.02</c:v>
                </c:pt>
                <c:pt idx="1082">
                  <c:v>10.01</c:v>
                </c:pt>
                <c:pt idx="1083">
                  <c:v>10.045</c:v>
                </c:pt>
                <c:pt idx="1084">
                  <c:v>9.9849999999999994</c:v>
                </c:pt>
                <c:pt idx="1085">
                  <c:v>10</c:v>
                </c:pt>
                <c:pt idx="1086">
                  <c:v>10</c:v>
                </c:pt>
                <c:pt idx="1087">
                  <c:v>10</c:v>
                </c:pt>
                <c:pt idx="1088">
                  <c:v>9.9629999999999992</c:v>
                </c:pt>
                <c:pt idx="1089">
                  <c:v>9.8510000000000009</c:v>
                </c:pt>
                <c:pt idx="1090">
                  <c:v>9.9109999999999996</c:v>
                </c:pt>
                <c:pt idx="1091">
                  <c:v>9.9670000000000005</c:v>
                </c:pt>
                <c:pt idx="1092">
                  <c:v>9.9599999999999991</c:v>
                </c:pt>
                <c:pt idx="1093">
                  <c:v>9.9989999999999988</c:v>
                </c:pt>
                <c:pt idx="1094">
                  <c:v>9.9849999999999994</c:v>
                </c:pt>
                <c:pt idx="1095">
                  <c:v>10.001000000000001</c:v>
                </c:pt>
                <c:pt idx="1096">
                  <c:v>9.9969999999999999</c:v>
                </c:pt>
                <c:pt idx="1097">
                  <c:v>9.9</c:v>
                </c:pt>
                <c:pt idx="1098">
                  <c:v>9.9009999999999998</c:v>
                </c:pt>
                <c:pt idx="1099">
                  <c:v>9.82</c:v>
                </c:pt>
                <c:pt idx="1100">
                  <c:v>9.7309999999999999</c:v>
                </c:pt>
                <c:pt idx="1101">
                  <c:v>9.73</c:v>
                </c:pt>
                <c:pt idx="1102">
                  <c:v>9.6780000000000008</c:v>
                </c:pt>
                <c:pt idx="1103">
                  <c:v>9.6750000000000007</c:v>
                </c:pt>
                <c:pt idx="1104">
                  <c:v>9.6</c:v>
                </c:pt>
                <c:pt idx="1105">
                  <c:v>9.5599999999999987</c:v>
                </c:pt>
                <c:pt idx="1106">
                  <c:v>9.6</c:v>
                </c:pt>
                <c:pt idx="1107">
                  <c:v>9.5599999999999987</c:v>
                </c:pt>
                <c:pt idx="1108">
                  <c:v>9.51</c:v>
                </c:pt>
                <c:pt idx="1109">
                  <c:v>9.6329999999999991</c:v>
                </c:pt>
                <c:pt idx="1110">
                  <c:v>9.59</c:v>
                </c:pt>
                <c:pt idx="1111">
                  <c:v>9.6080000000000005</c:v>
                </c:pt>
                <c:pt idx="1112">
                  <c:v>9.6020000000000003</c:v>
                </c:pt>
                <c:pt idx="1113">
                  <c:v>9.6</c:v>
                </c:pt>
                <c:pt idx="1114">
                  <c:v>9.657</c:v>
                </c:pt>
                <c:pt idx="1115">
                  <c:v>9.6029999999999998</c:v>
                </c:pt>
                <c:pt idx="1116">
                  <c:v>9.6</c:v>
                </c:pt>
                <c:pt idx="1117">
                  <c:v>9.6</c:v>
                </c:pt>
                <c:pt idx="1118">
                  <c:v>9.65</c:v>
                </c:pt>
                <c:pt idx="1119">
                  <c:v>9.6999999999999993</c:v>
                </c:pt>
                <c:pt idx="1120">
                  <c:v>9.6539999999999999</c:v>
                </c:pt>
                <c:pt idx="1121">
                  <c:v>9.65</c:v>
                </c:pt>
                <c:pt idx="1122">
                  <c:v>9.7050000000000001</c:v>
                </c:pt>
                <c:pt idx="1123">
                  <c:v>9.7219999999999995</c:v>
                </c:pt>
                <c:pt idx="1124">
                  <c:v>9.86</c:v>
                </c:pt>
                <c:pt idx="1125">
                  <c:v>9.8000000000000007</c:v>
                </c:pt>
                <c:pt idx="1126">
                  <c:v>9.5350000000000001</c:v>
                </c:pt>
                <c:pt idx="1127">
                  <c:v>9.609</c:v>
                </c:pt>
                <c:pt idx="1128">
                  <c:v>9.4629999999999992</c:v>
                </c:pt>
                <c:pt idx="1129">
                  <c:v>9.7040000000000006</c:v>
                </c:pt>
                <c:pt idx="1130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C-4775-9B9E-436D6B62D53E}"/>
            </c:ext>
          </c:extLst>
        </c:ser>
        <c:ser>
          <c:idx val="2"/>
          <c:order val="2"/>
          <c:tx>
            <c:strRef>
              <c:f>'Dados de Mercado'!$F$31</c:f>
              <c:strCache>
                <c:ptCount val="1"/>
                <c:pt idx="0">
                  <c:v>Valor Patrimonial (R$)</c:v>
                </c:pt>
              </c:strCache>
            </c:strRef>
          </c:tx>
          <c:spPr>
            <a:ln>
              <a:solidFill>
                <a:srgbClr val="203864"/>
              </a:solidFill>
            </a:ln>
          </c:spPr>
          <c:marker>
            <c:symbol val="none"/>
          </c:marker>
          <c:cat>
            <c:numRef>
              <c:f>'Dados de Mercado'!$H$32:$H$6000</c:f>
              <c:numCache>
                <c:formatCode>[$-416]mmm\-yy;@</c:formatCode>
                <c:ptCount val="5969"/>
                <c:pt idx="0">
                  <c:v>45807</c:v>
                </c:pt>
                <c:pt idx="1">
                  <c:v>45806</c:v>
                </c:pt>
                <c:pt idx="2">
                  <c:v>45805</c:v>
                </c:pt>
                <c:pt idx="3">
                  <c:v>45804</c:v>
                </c:pt>
                <c:pt idx="4">
                  <c:v>45803</c:v>
                </c:pt>
                <c:pt idx="5">
                  <c:v>45800</c:v>
                </c:pt>
                <c:pt idx="6">
                  <c:v>45799</c:v>
                </c:pt>
                <c:pt idx="7">
                  <c:v>45798</c:v>
                </c:pt>
                <c:pt idx="8">
                  <c:v>45797</c:v>
                </c:pt>
                <c:pt idx="9">
                  <c:v>45796</c:v>
                </c:pt>
                <c:pt idx="10">
                  <c:v>45793</c:v>
                </c:pt>
                <c:pt idx="11">
                  <c:v>45792</c:v>
                </c:pt>
                <c:pt idx="12">
                  <c:v>45791</c:v>
                </c:pt>
                <c:pt idx="13">
                  <c:v>45790</c:v>
                </c:pt>
                <c:pt idx="14">
                  <c:v>45789</c:v>
                </c:pt>
                <c:pt idx="15">
                  <c:v>45786</c:v>
                </c:pt>
                <c:pt idx="16">
                  <c:v>45785</c:v>
                </c:pt>
                <c:pt idx="17">
                  <c:v>45784</c:v>
                </c:pt>
                <c:pt idx="18">
                  <c:v>45783</c:v>
                </c:pt>
                <c:pt idx="19">
                  <c:v>45782</c:v>
                </c:pt>
                <c:pt idx="20">
                  <c:v>45779</c:v>
                </c:pt>
                <c:pt idx="21">
                  <c:v>45777</c:v>
                </c:pt>
                <c:pt idx="22">
                  <c:v>45776</c:v>
                </c:pt>
                <c:pt idx="23">
                  <c:v>45775</c:v>
                </c:pt>
                <c:pt idx="24">
                  <c:v>45772</c:v>
                </c:pt>
                <c:pt idx="25">
                  <c:v>45771</c:v>
                </c:pt>
                <c:pt idx="26">
                  <c:v>45770</c:v>
                </c:pt>
                <c:pt idx="27">
                  <c:v>45769</c:v>
                </c:pt>
                <c:pt idx="28">
                  <c:v>45764</c:v>
                </c:pt>
                <c:pt idx="29">
                  <c:v>45763</c:v>
                </c:pt>
                <c:pt idx="30">
                  <c:v>45762</c:v>
                </c:pt>
                <c:pt idx="31">
                  <c:v>45761</c:v>
                </c:pt>
                <c:pt idx="32">
                  <c:v>45758</c:v>
                </c:pt>
                <c:pt idx="33">
                  <c:v>45757</c:v>
                </c:pt>
                <c:pt idx="34">
                  <c:v>45756</c:v>
                </c:pt>
                <c:pt idx="35">
                  <c:v>45755</c:v>
                </c:pt>
                <c:pt idx="36">
                  <c:v>45754</c:v>
                </c:pt>
                <c:pt idx="37">
                  <c:v>45751</c:v>
                </c:pt>
                <c:pt idx="38">
                  <c:v>45750</c:v>
                </c:pt>
                <c:pt idx="39">
                  <c:v>45749</c:v>
                </c:pt>
                <c:pt idx="40">
                  <c:v>45748</c:v>
                </c:pt>
                <c:pt idx="41">
                  <c:v>45747</c:v>
                </c:pt>
                <c:pt idx="42">
                  <c:v>45744</c:v>
                </c:pt>
                <c:pt idx="43">
                  <c:v>45743</c:v>
                </c:pt>
                <c:pt idx="44">
                  <c:v>45742</c:v>
                </c:pt>
                <c:pt idx="45">
                  <c:v>45741</c:v>
                </c:pt>
                <c:pt idx="46">
                  <c:v>45740</c:v>
                </c:pt>
                <c:pt idx="47">
                  <c:v>45737</c:v>
                </c:pt>
                <c:pt idx="48">
                  <c:v>45736</c:v>
                </c:pt>
                <c:pt idx="49">
                  <c:v>45735</c:v>
                </c:pt>
                <c:pt idx="50">
                  <c:v>45734</c:v>
                </c:pt>
                <c:pt idx="51">
                  <c:v>45733</c:v>
                </c:pt>
                <c:pt idx="52">
                  <c:v>45730</c:v>
                </c:pt>
                <c:pt idx="53">
                  <c:v>45729</c:v>
                </c:pt>
                <c:pt idx="54">
                  <c:v>45728</c:v>
                </c:pt>
                <c:pt idx="55">
                  <c:v>45727</c:v>
                </c:pt>
                <c:pt idx="56">
                  <c:v>45726</c:v>
                </c:pt>
                <c:pt idx="57">
                  <c:v>45723</c:v>
                </c:pt>
                <c:pt idx="58">
                  <c:v>45722</c:v>
                </c:pt>
                <c:pt idx="59">
                  <c:v>45721</c:v>
                </c:pt>
                <c:pt idx="60">
                  <c:v>45716</c:v>
                </c:pt>
                <c:pt idx="61">
                  <c:v>45715</c:v>
                </c:pt>
                <c:pt idx="62">
                  <c:v>45714</c:v>
                </c:pt>
                <c:pt idx="63">
                  <c:v>45713</c:v>
                </c:pt>
                <c:pt idx="64">
                  <c:v>45712</c:v>
                </c:pt>
                <c:pt idx="65">
                  <c:v>45709</c:v>
                </c:pt>
                <c:pt idx="66">
                  <c:v>45708</c:v>
                </c:pt>
                <c:pt idx="67">
                  <c:v>45707</c:v>
                </c:pt>
                <c:pt idx="68">
                  <c:v>45706</c:v>
                </c:pt>
                <c:pt idx="69">
                  <c:v>45705</c:v>
                </c:pt>
                <c:pt idx="70">
                  <c:v>45702</c:v>
                </c:pt>
                <c:pt idx="71">
                  <c:v>45701</c:v>
                </c:pt>
                <c:pt idx="72">
                  <c:v>45700</c:v>
                </c:pt>
                <c:pt idx="73">
                  <c:v>45699</c:v>
                </c:pt>
                <c:pt idx="74">
                  <c:v>45698</c:v>
                </c:pt>
                <c:pt idx="75">
                  <c:v>45695</c:v>
                </c:pt>
                <c:pt idx="76">
                  <c:v>45694</c:v>
                </c:pt>
                <c:pt idx="77">
                  <c:v>45693</c:v>
                </c:pt>
                <c:pt idx="78">
                  <c:v>45692</c:v>
                </c:pt>
                <c:pt idx="79">
                  <c:v>45691</c:v>
                </c:pt>
                <c:pt idx="80">
                  <c:v>45688</c:v>
                </c:pt>
                <c:pt idx="81">
                  <c:v>45687</c:v>
                </c:pt>
                <c:pt idx="82">
                  <c:v>45686</c:v>
                </c:pt>
                <c:pt idx="83">
                  <c:v>45685</c:v>
                </c:pt>
                <c:pt idx="84">
                  <c:v>45684</c:v>
                </c:pt>
                <c:pt idx="85">
                  <c:v>45681</c:v>
                </c:pt>
                <c:pt idx="86">
                  <c:v>45680</c:v>
                </c:pt>
                <c:pt idx="87">
                  <c:v>45679</c:v>
                </c:pt>
                <c:pt idx="88">
                  <c:v>45678</c:v>
                </c:pt>
                <c:pt idx="89">
                  <c:v>45677</c:v>
                </c:pt>
                <c:pt idx="90">
                  <c:v>45674</c:v>
                </c:pt>
                <c:pt idx="91">
                  <c:v>45673</c:v>
                </c:pt>
                <c:pt idx="92">
                  <c:v>45672</c:v>
                </c:pt>
                <c:pt idx="93">
                  <c:v>45671</c:v>
                </c:pt>
                <c:pt idx="94">
                  <c:v>45670</c:v>
                </c:pt>
                <c:pt idx="95">
                  <c:v>45667</c:v>
                </c:pt>
                <c:pt idx="96">
                  <c:v>45666</c:v>
                </c:pt>
                <c:pt idx="97">
                  <c:v>45665</c:v>
                </c:pt>
                <c:pt idx="98">
                  <c:v>45664</c:v>
                </c:pt>
                <c:pt idx="99">
                  <c:v>45663</c:v>
                </c:pt>
                <c:pt idx="100">
                  <c:v>45660</c:v>
                </c:pt>
                <c:pt idx="101">
                  <c:v>45659</c:v>
                </c:pt>
                <c:pt idx="102">
                  <c:v>45656</c:v>
                </c:pt>
                <c:pt idx="103">
                  <c:v>45653</c:v>
                </c:pt>
                <c:pt idx="104">
                  <c:v>45652</c:v>
                </c:pt>
                <c:pt idx="105">
                  <c:v>45649</c:v>
                </c:pt>
                <c:pt idx="106">
                  <c:v>45646</c:v>
                </c:pt>
                <c:pt idx="107">
                  <c:v>45645</c:v>
                </c:pt>
                <c:pt idx="108">
                  <c:v>45644</c:v>
                </c:pt>
                <c:pt idx="109">
                  <c:v>45643</c:v>
                </c:pt>
                <c:pt idx="110">
                  <c:v>45642</c:v>
                </c:pt>
                <c:pt idx="111">
                  <c:v>45639</c:v>
                </c:pt>
                <c:pt idx="112">
                  <c:v>45638</c:v>
                </c:pt>
                <c:pt idx="113">
                  <c:v>45637</c:v>
                </c:pt>
                <c:pt idx="114">
                  <c:v>45636</c:v>
                </c:pt>
                <c:pt idx="115">
                  <c:v>45635</c:v>
                </c:pt>
                <c:pt idx="116">
                  <c:v>45632</c:v>
                </c:pt>
                <c:pt idx="117">
                  <c:v>45631</c:v>
                </c:pt>
                <c:pt idx="118">
                  <c:v>45630</c:v>
                </c:pt>
                <c:pt idx="119">
                  <c:v>45629</c:v>
                </c:pt>
                <c:pt idx="120">
                  <c:v>45628</c:v>
                </c:pt>
                <c:pt idx="121">
                  <c:v>45625</c:v>
                </c:pt>
                <c:pt idx="122">
                  <c:v>45624</c:v>
                </c:pt>
                <c:pt idx="123">
                  <c:v>45623</c:v>
                </c:pt>
                <c:pt idx="124">
                  <c:v>45622</c:v>
                </c:pt>
                <c:pt idx="125">
                  <c:v>45621</c:v>
                </c:pt>
                <c:pt idx="126">
                  <c:v>45618</c:v>
                </c:pt>
                <c:pt idx="127">
                  <c:v>45617</c:v>
                </c:pt>
                <c:pt idx="128">
                  <c:v>45615</c:v>
                </c:pt>
                <c:pt idx="129">
                  <c:v>45614</c:v>
                </c:pt>
                <c:pt idx="130">
                  <c:v>45610</c:v>
                </c:pt>
                <c:pt idx="131">
                  <c:v>45609</c:v>
                </c:pt>
                <c:pt idx="132">
                  <c:v>45608</c:v>
                </c:pt>
                <c:pt idx="133">
                  <c:v>45607</c:v>
                </c:pt>
                <c:pt idx="134">
                  <c:v>45604</c:v>
                </c:pt>
                <c:pt idx="135">
                  <c:v>45603</c:v>
                </c:pt>
                <c:pt idx="136">
                  <c:v>45602</c:v>
                </c:pt>
                <c:pt idx="137">
                  <c:v>45601</c:v>
                </c:pt>
                <c:pt idx="138">
                  <c:v>45600</c:v>
                </c:pt>
                <c:pt idx="139">
                  <c:v>45597</c:v>
                </c:pt>
                <c:pt idx="140">
                  <c:v>45596</c:v>
                </c:pt>
                <c:pt idx="141">
                  <c:v>45595</c:v>
                </c:pt>
                <c:pt idx="142">
                  <c:v>45594</c:v>
                </c:pt>
                <c:pt idx="143">
                  <c:v>45593</c:v>
                </c:pt>
                <c:pt idx="144">
                  <c:v>45590</c:v>
                </c:pt>
                <c:pt idx="145">
                  <c:v>45589</c:v>
                </c:pt>
                <c:pt idx="146">
                  <c:v>45588</c:v>
                </c:pt>
                <c:pt idx="147">
                  <c:v>45587</c:v>
                </c:pt>
                <c:pt idx="148">
                  <c:v>45586</c:v>
                </c:pt>
                <c:pt idx="149">
                  <c:v>45583</c:v>
                </c:pt>
                <c:pt idx="150">
                  <c:v>45582</c:v>
                </c:pt>
                <c:pt idx="151">
                  <c:v>45581</c:v>
                </c:pt>
                <c:pt idx="152">
                  <c:v>45580</c:v>
                </c:pt>
                <c:pt idx="153">
                  <c:v>45579</c:v>
                </c:pt>
                <c:pt idx="154">
                  <c:v>45576</c:v>
                </c:pt>
                <c:pt idx="155">
                  <c:v>45575</c:v>
                </c:pt>
                <c:pt idx="156">
                  <c:v>45574</c:v>
                </c:pt>
                <c:pt idx="157">
                  <c:v>45573</c:v>
                </c:pt>
                <c:pt idx="158">
                  <c:v>45572</c:v>
                </c:pt>
                <c:pt idx="159">
                  <c:v>45569</c:v>
                </c:pt>
                <c:pt idx="160">
                  <c:v>45568</c:v>
                </c:pt>
                <c:pt idx="161">
                  <c:v>45567</c:v>
                </c:pt>
                <c:pt idx="162">
                  <c:v>45566</c:v>
                </c:pt>
                <c:pt idx="163">
                  <c:v>45565</c:v>
                </c:pt>
                <c:pt idx="164">
                  <c:v>45562</c:v>
                </c:pt>
                <c:pt idx="165">
                  <c:v>45561</c:v>
                </c:pt>
                <c:pt idx="166">
                  <c:v>45560</c:v>
                </c:pt>
                <c:pt idx="167">
                  <c:v>45559</c:v>
                </c:pt>
                <c:pt idx="168">
                  <c:v>45558</c:v>
                </c:pt>
                <c:pt idx="169">
                  <c:v>45555</c:v>
                </c:pt>
                <c:pt idx="170">
                  <c:v>45554</c:v>
                </c:pt>
                <c:pt idx="171">
                  <c:v>45553</c:v>
                </c:pt>
                <c:pt idx="172">
                  <c:v>45552</c:v>
                </c:pt>
                <c:pt idx="173">
                  <c:v>45551</c:v>
                </c:pt>
                <c:pt idx="174">
                  <c:v>45548</c:v>
                </c:pt>
                <c:pt idx="175">
                  <c:v>45547</c:v>
                </c:pt>
                <c:pt idx="176">
                  <c:v>45546</c:v>
                </c:pt>
                <c:pt idx="177">
                  <c:v>45545</c:v>
                </c:pt>
                <c:pt idx="178">
                  <c:v>45544</c:v>
                </c:pt>
                <c:pt idx="179">
                  <c:v>45541</c:v>
                </c:pt>
                <c:pt idx="180">
                  <c:v>45540</c:v>
                </c:pt>
                <c:pt idx="181">
                  <c:v>45539</c:v>
                </c:pt>
                <c:pt idx="182">
                  <c:v>45538</c:v>
                </c:pt>
                <c:pt idx="183">
                  <c:v>45537</c:v>
                </c:pt>
                <c:pt idx="184">
                  <c:v>45534</c:v>
                </c:pt>
                <c:pt idx="185">
                  <c:v>45533</c:v>
                </c:pt>
                <c:pt idx="186">
                  <c:v>45532</c:v>
                </c:pt>
                <c:pt idx="187">
                  <c:v>45531</c:v>
                </c:pt>
                <c:pt idx="188">
                  <c:v>45530</c:v>
                </c:pt>
                <c:pt idx="189">
                  <c:v>45527</c:v>
                </c:pt>
                <c:pt idx="190">
                  <c:v>45526</c:v>
                </c:pt>
                <c:pt idx="191">
                  <c:v>45525</c:v>
                </c:pt>
                <c:pt idx="192">
                  <c:v>45524</c:v>
                </c:pt>
                <c:pt idx="193">
                  <c:v>45523</c:v>
                </c:pt>
                <c:pt idx="194">
                  <c:v>45520</c:v>
                </c:pt>
                <c:pt idx="195">
                  <c:v>45519</c:v>
                </c:pt>
                <c:pt idx="196">
                  <c:v>45518</c:v>
                </c:pt>
                <c:pt idx="197">
                  <c:v>45517</c:v>
                </c:pt>
                <c:pt idx="198">
                  <c:v>45516</c:v>
                </c:pt>
                <c:pt idx="199">
                  <c:v>45513</c:v>
                </c:pt>
                <c:pt idx="200">
                  <c:v>45512</c:v>
                </c:pt>
                <c:pt idx="201">
                  <c:v>45511</c:v>
                </c:pt>
                <c:pt idx="202">
                  <c:v>45510</c:v>
                </c:pt>
                <c:pt idx="203">
                  <c:v>45509</c:v>
                </c:pt>
                <c:pt idx="204">
                  <c:v>45506</c:v>
                </c:pt>
                <c:pt idx="205">
                  <c:v>45505</c:v>
                </c:pt>
                <c:pt idx="206">
                  <c:v>45504</c:v>
                </c:pt>
                <c:pt idx="207">
                  <c:v>45503</c:v>
                </c:pt>
                <c:pt idx="208">
                  <c:v>45502</c:v>
                </c:pt>
                <c:pt idx="209">
                  <c:v>45499</c:v>
                </c:pt>
                <c:pt idx="210">
                  <c:v>45498</c:v>
                </c:pt>
                <c:pt idx="211">
                  <c:v>45497</c:v>
                </c:pt>
                <c:pt idx="212">
                  <c:v>45496</c:v>
                </c:pt>
                <c:pt idx="213">
                  <c:v>45495</c:v>
                </c:pt>
                <c:pt idx="214">
                  <c:v>45492</c:v>
                </c:pt>
                <c:pt idx="215">
                  <c:v>45491</c:v>
                </c:pt>
                <c:pt idx="216">
                  <c:v>45490</c:v>
                </c:pt>
                <c:pt idx="217">
                  <c:v>45489</c:v>
                </c:pt>
                <c:pt idx="218">
                  <c:v>45488</c:v>
                </c:pt>
                <c:pt idx="219">
                  <c:v>45485</c:v>
                </c:pt>
                <c:pt idx="220">
                  <c:v>45484</c:v>
                </c:pt>
                <c:pt idx="221">
                  <c:v>45483</c:v>
                </c:pt>
                <c:pt idx="222">
                  <c:v>45482</c:v>
                </c:pt>
                <c:pt idx="223">
                  <c:v>45481</c:v>
                </c:pt>
                <c:pt idx="224">
                  <c:v>45478</c:v>
                </c:pt>
                <c:pt idx="225">
                  <c:v>45477</c:v>
                </c:pt>
                <c:pt idx="226">
                  <c:v>45476</c:v>
                </c:pt>
                <c:pt idx="227">
                  <c:v>45475</c:v>
                </c:pt>
                <c:pt idx="228">
                  <c:v>45474</c:v>
                </c:pt>
                <c:pt idx="229">
                  <c:v>45471</c:v>
                </c:pt>
                <c:pt idx="230">
                  <c:v>45470</c:v>
                </c:pt>
                <c:pt idx="231">
                  <c:v>45469</c:v>
                </c:pt>
                <c:pt idx="232">
                  <c:v>45468</c:v>
                </c:pt>
                <c:pt idx="233">
                  <c:v>45467</c:v>
                </c:pt>
                <c:pt idx="234">
                  <c:v>45464</c:v>
                </c:pt>
                <c:pt idx="235">
                  <c:v>45463</c:v>
                </c:pt>
                <c:pt idx="236">
                  <c:v>45462</c:v>
                </c:pt>
                <c:pt idx="237">
                  <c:v>45461</c:v>
                </c:pt>
                <c:pt idx="238">
                  <c:v>45460</c:v>
                </c:pt>
                <c:pt idx="239">
                  <c:v>45457</c:v>
                </c:pt>
                <c:pt idx="240">
                  <c:v>45456</c:v>
                </c:pt>
                <c:pt idx="241">
                  <c:v>45455</c:v>
                </c:pt>
                <c:pt idx="242">
                  <c:v>45454</c:v>
                </c:pt>
                <c:pt idx="243">
                  <c:v>45453</c:v>
                </c:pt>
                <c:pt idx="244">
                  <c:v>45450</c:v>
                </c:pt>
                <c:pt idx="245">
                  <c:v>45449</c:v>
                </c:pt>
                <c:pt idx="246">
                  <c:v>45448</c:v>
                </c:pt>
                <c:pt idx="247">
                  <c:v>45447</c:v>
                </c:pt>
                <c:pt idx="248">
                  <c:v>45446</c:v>
                </c:pt>
                <c:pt idx="249">
                  <c:v>45443</c:v>
                </c:pt>
                <c:pt idx="250">
                  <c:v>45441</c:v>
                </c:pt>
                <c:pt idx="251">
                  <c:v>45440</c:v>
                </c:pt>
                <c:pt idx="252">
                  <c:v>45439</c:v>
                </c:pt>
                <c:pt idx="253">
                  <c:v>45436</c:v>
                </c:pt>
                <c:pt idx="254">
                  <c:v>45435</c:v>
                </c:pt>
                <c:pt idx="255">
                  <c:v>45434</c:v>
                </c:pt>
                <c:pt idx="256">
                  <c:v>45433</c:v>
                </c:pt>
                <c:pt idx="257">
                  <c:v>45432</c:v>
                </c:pt>
                <c:pt idx="258">
                  <c:v>45429</c:v>
                </c:pt>
                <c:pt idx="259">
                  <c:v>45428</c:v>
                </c:pt>
                <c:pt idx="260">
                  <c:v>45427</c:v>
                </c:pt>
                <c:pt idx="261">
                  <c:v>45426</c:v>
                </c:pt>
                <c:pt idx="262">
                  <c:v>45425</c:v>
                </c:pt>
                <c:pt idx="263">
                  <c:v>45422</c:v>
                </c:pt>
                <c:pt idx="264">
                  <c:v>45421</c:v>
                </c:pt>
                <c:pt idx="265">
                  <c:v>45420</c:v>
                </c:pt>
                <c:pt idx="266">
                  <c:v>45419</c:v>
                </c:pt>
                <c:pt idx="267">
                  <c:v>45418</c:v>
                </c:pt>
                <c:pt idx="268">
                  <c:v>45415</c:v>
                </c:pt>
                <c:pt idx="269">
                  <c:v>45414</c:v>
                </c:pt>
                <c:pt idx="270">
                  <c:v>45412</c:v>
                </c:pt>
                <c:pt idx="271">
                  <c:v>45411</c:v>
                </c:pt>
                <c:pt idx="272">
                  <c:v>45408</c:v>
                </c:pt>
                <c:pt idx="273">
                  <c:v>45407</c:v>
                </c:pt>
                <c:pt idx="274">
                  <c:v>45406</c:v>
                </c:pt>
                <c:pt idx="275">
                  <c:v>45405</c:v>
                </c:pt>
                <c:pt idx="276">
                  <c:v>45404</c:v>
                </c:pt>
                <c:pt idx="277">
                  <c:v>45401</c:v>
                </c:pt>
                <c:pt idx="278">
                  <c:v>45400</c:v>
                </c:pt>
                <c:pt idx="279">
                  <c:v>45399</c:v>
                </c:pt>
                <c:pt idx="280">
                  <c:v>45398</c:v>
                </c:pt>
                <c:pt idx="281">
                  <c:v>45397</c:v>
                </c:pt>
                <c:pt idx="282">
                  <c:v>45394</c:v>
                </c:pt>
                <c:pt idx="283">
                  <c:v>45393</c:v>
                </c:pt>
                <c:pt idx="284">
                  <c:v>45392</c:v>
                </c:pt>
                <c:pt idx="285">
                  <c:v>45391</c:v>
                </c:pt>
                <c:pt idx="286">
                  <c:v>45390</c:v>
                </c:pt>
                <c:pt idx="287">
                  <c:v>45387</c:v>
                </c:pt>
                <c:pt idx="288">
                  <c:v>45386</c:v>
                </c:pt>
                <c:pt idx="289">
                  <c:v>45385</c:v>
                </c:pt>
                <c:pt idx="290">
                  <c:v>45384</c:v>
                </c:pt>
                <c:pt idx="291">
                  <c:v>45383</c:v>
                </c:pt>
                <c:pt idx="292">
                  <c:v>45379</c:v>
                </c:pt>
                <c:pt idx="293">
                  <c:v>45378</c:v>
                </c:pt>
                <c:pt idx="294">
                  <c:v>45377</c:v>
                </c:pt>
                <c:pt idx="295">
                  <c:v>45376</c:v>
                </c:pt>
                <c:pt idx="296">
                  <c:v>45373</c:v>
                </c:pt>
                <c:pt idx="297">
                  <c:v>45372</c:v>
                </c:pt>
                <c:pt idx="298">
                  <c:v>45371</c:v>
                </c:pt>
                <c:pt idx="299">
                  <c:v>45370</c:v>
                </c:pt>
                <c:pt idx="300">
                  <c:v>45369</c:v>
                </c:pt>
                <c:pt idx="301">
                  <c:v>45366</c:v>
                </c:pt>
                <c:pt idx="302">
                  <c:v>45365</c:v>
                </c:pt>
                <c:pt idx="303">
                  <c:v>45364</c:v>
                </c:pt>
                <c:pt idx="304">
                  <c:v>45363</c:v>
                </c:pt>
                <c:pt idx="305">
                  <c:v>45362</c:v>
                </c:pt>
                <c:pt idx="306">
                  <c:v>45359</c:v>
                </c:pt>
                <c:pt idx="307">
                  <c:v>45358</c:v>
                </c:pt>
                <c:pt idx="308">
                  <c:v>45357</c:v>
                </c:pt>
                <c:pt idx="309">
                  <c:v>45356</c:v>
                </c:pt>
                <c:pt idx="310">
                  <c:v>45355</c:v>
                </c:pt>
                <c:pt idx="311">
                  <c:v>45352</c:v>
                </c:pt>
                <c:pt idx="312">
                  <c:v>45351</c:v>
                </c:pt>
                <c:pt idx="313">
                  <c:v>45350</c:v>
                </c:pt>
                <c:pt idx="314">
                  <c:v>45349</c:v>
                </c:pt>
                <c:pt idx="315">
                  <c:v>45348</c:v>
                </c:pt>
                <c:pt idx="316">
                  <c:v>45345</c:v>
                </c:pt>
                <c:pt idx="317">
                  <c:v>45344</c:v>
                </c:pt>
                <c:pt idx="318">
                  <c:v>45343</c:v>
                </c:pt>
                <c:pt idx="319">
                  <c:v>45342</c:v>
                </c:pt>
                <c:pt idx="320">
                  <c:v>45341</c:v>
                </c:pt>
                <c:pt idx="321">
                  <c:v>45338</c:v>
                </c:pt>
                <c:pt idx="322">
                  <c:v>45337</c:v>
                </c:pt>
                <c:pt idx="323">
                  <c:v>45336</c:v>
                </c:pt>
                <c:pt idx="324">
                  <c:v>45331</c:v>
                </c:pt>
                <c:pt idx="325">
                  <c:v>45330</c:v>
                </c:pt>
                <c:pt idx="326">
                  <c:v>45329</c:v>
                </c:pt>
                <c:pt idx="327">
                  <c:v>45328</c:v>
                </c:pt>
                <c:pt idx="328">
                  <c:v>45327</c:v>
                </c:pt>
                <c:pt idx="329">
                  <c:v>45324</c:v>
                </c:pt>
                <c:pt idx="330">
                  <c:v>45323</c:v>
                </c:pt>
                <c:pt idx="331">
                  <c:v>45322</c:v>
                </c:pt>
                <c:pt idx="332">
                  <c:v>45321</c:v>
                </c:pt>
                <c:pt idx="333">
                  <c:v>45320</c:v>
                </c:pt>
                <c:pt idx="334">
                  <c:v>45317</c:v>
                </c:pt>
                <c:pt idx="335">
                  <c:v>45316</c:v>
                </c:pt>
                <c:pt idx="336">
                  <c:v>45315</c:v>
                </c:pt>
                <c:pt idx="337">
                  <c:v>45314</c:v>
                </c:pt>
                <c:pt idx="338">
                  <c:v>45313</c:v>
                </c:pt>
                <c:pt idx="339">
                  <c:v>45310</c:v>
                </c:pt>
                <c:pt idx="340">
                  <c:v>45309</c:v>
                </c:pt>
                <c:pt idx="341">
                  <c:v>45308</c:v>
                </c:pt>
                <c:pt idx="342">
                  <c:v>45307</c:v>
                </c:pt>
                <c:pt idx="343">
                  <c:v>45306</c:v>
                </c:pt>
                <c:pt idx="344">
                  <c:v>45303</c:v>
                </c:pt>
                <c:pt idx="345">
                  <c:v>45302</c:v>
                </c:pt>
                <c:pt idx="346">
                  <c:v>45301</c:v>
                </c:pt>
                <c:pt idx="347">
                  <c:v>45300</c:v>
                </c:pt>
                <c:pt idx="348">
                  <c:v>45299</c:v>
                </c:pt>
                <c:pt idx="349">
                  <c:v>45296</c:v>
                </c:pt>
                <c:pt idx="350">
                  <c:v>45295</c:v>
                </c:pt>
                <c:pt idx="351">
                  <c:v>45294</c:v>
                </c:pt>
                <c:pt idx="352">
                  <c:v>45293</c:v>
                </c:pt>
                <c:pt idx="353">
                  <c:v>45288</c:v>
                </c:pt>
                <c:pt idx="354">
                  <c:v>45287</c:v>
                </c:pt>
                <c:pt idx="355">
                  <c:v>45286</c:v>
                </c:pt>
                <c:pt idx="356">
                  <c:v>45282</c:v>
                </c:pt>
                <c:pt idx="357">
                  <c:v>45281</c:v>
                </c:pt>
                <c:pt idx="358">
                  <c:v>45280</c:v>
                </c:pt>
                <c:pt idx="359">
                  <c:v>45279</c:v>
                </c:pt>
                <c:pt idx="360">
                  <c:v>45278</c:v>
                </c:pt>
                <c:pt idx="361">
                  <c:v>45275</c:v>
                </c:pt>
                <c:pt idx="362">
                  <c:v>45274</c:v>
                </c:pt>
                <c:pt idx="363">
                  <c:v>45273</c:v>
                </c:pt>
                <c:pt idx="364">
                  <c:v>45272</c:v>
                </c:pt>
                <c:pt idx="365">
                  <c:v>45271</c:v>
                </c:pt>
                <c:pt idx="366">
                  <c:v>45268</c:v>
                </c:pt>
                <c:pt idx="367">
                  <c:v>45267</c:v>
                </c:pt>
                <c:pt idx="368">
                  <c:v>45266</c:v>
                </c:pt>
                <c:pt idx="369">
                  <c:v>45265</c:v>
                </c:pt>
                <c:pt idx="370">
                  <c:v>45264</c:v>
                </c:pt>
                <c:pt idx="371">
                  <c:v>45261</c:v>
                </c:pt>
                <c:pt idx="372">
                  <c:v>45260</c:v>
                </c:pt>
                <c:pt idx="373">
                  <c:v>45259</c:v>
                </c:pt>
                <c:pt idx="374">
                  <c:v>45258</c:v>
                </c:pt>
                <c:pt idx="375">
                  <c:v>45257</c:v>
                </c:pt>
                <c:pt idx="376">
                  <c:v>45254</c:v>
                </c:pt>
                <c:pt idx="377">
                  <c:v>45253</c:v>
                </c:pt>
                <c:pt idx="378">
                  <c:v>45252</c:v>
                </c:pt>
                <c:pt idx="379">
                  <c:v>45251</c:v>
                </c:pt>
                <c:pt idx="380">
                  <c:v>45250</c:v>
                </c:pt>
                <c:pt idx="381">
                  <c:v>45247</c:v>
                </c:pt>
                <c:pt idx="382">
                  <c:v>45246</c:v>
                </c:pt>
                <c:pt idx="383">
                  <c:v>45244</c:v>
                </c:pt>
                <c:pt idx="384">
                  <c:v>45243</c:v>
                </c:pt>
                <c:pt idx="385">
                  <c:v>45240</c:v>
                </c:pt>
                <c:pt idx="386">
                  <c:v>45239</c:v>
                </c:pt>
                <c:pt idx="387">
                  <c:v>45238</c:v>
                </c:pt>
                <c:pt idx="388">
                  <c:v>45237</c:v>
                </c:pt>
                <c:pt idx="389">
                  <c:v>45236</c:v>
                </c:pt>
                <c:pt idx="390">
                  <c:v>45233</c:v>
                </c:pt>
                <c:pt idx="391">
                  <c:v>45231</c:v>
                </c:pt>
                <c:pt idx="392">
                  <c:v>45230</c:v>
                </c:pt>
                <c:pt idx="393">
                  <c:v>45229</c:v>
                </c:pt>
                <c:pt idx="394">
                  <c:v>45226</c:v>
                </c:pt>
                <c:pt idx="395">
                  <c:v>45225</c:v>
                </c:pt>
                <c:pt idx="396">
                  <c:v>45224</c:v>
                </c:pt>
                <c:pt idx="397">
                  <c:v>45223</c:v>
                </c:pt>
                <c:pt idx="398">
                  <c:v>45222</c:v>
                </c:pt>
                <c:pt idx="399">
                  <c:v>45219</c:v>
                </c:pt>
                <c:pt idx="400">
                  <c:v>45218</c:v>
                </c:pt>
                <c:pt idx="401">
                  <c:v>45217</c:v>
                </c:pt>
                <c:pt idx="402">
                  <c:v>45216</c:v>
                </c:pt>
                <c:pt idx="403">
                  <c:v>45215</c:v>
                </c:pt>
                <c:pt idx="404">
                  <c:v>45212</c:v>
                </c:pt>
                <c:pt idx="405">
                  <c:v>45210</c:v>
                </c:pt>
                <c:pt idx="406">
                  <c:v>45209</c:v>
                </c:pt>
                <c:pt idx="407">
                  <c:v>45208</c:v>
                </c:pt>
                <c:pt idx="408">
                  <c:v>45205</c:v>
                </c:pt>
                <c:pt idx="409">
                  <c:v>45204</c:v>
                </c:pt>
                <c:pt idx="410">
                  <c:v>45203</c:v>
                </c:pt>
                <c:pt idx="411">
                  <c:v>45202</c:v>
                </c:pt>
                <c:pt idx="412">
                  <c:v>45201</c:v>
                </c:pt>
                <c:pt idx="413">
                  <c:v>45198</c:v>
                </c:pt>
                <c:pt idx="414">
                  <c:v>45197</c:v>
                </c:pt>
                <c:pt idx="415">
                  <c:v>45196</c:v>
                </c:pt>
                <c:pt idx="416">
                  <c:v>45195</c:v>
                </c:pt>
                <c:pt idx="417">
                  <c:v>45194</c:v>
                </c:pt>
                <c:pt idx="418">
                  <c:v>45191</c:v>
                </c:pt>
                <c:pt idx="419">
                  <c:v>45190</c:v>
                </c:pt>
                <c:pt idx="420">
                  <c:v>45189</c:v>
                </c:pt>
                <c:pt idx="421">
                  <c:v>45188</c:v>
                </c:pt>
                <c:pt idx="422">
                  <c:v>45187</c:v>
                </c:pt>
                <c:pt idx="423">
                  <c:v>45184</c:v>
                </c:pt>
                <c:pt idx="424">
                  <c:v>45183</c:v>
                </c:pt>
                <c:pt idx="425">
                  <c:v>45182</c:v>
                </c:pt>
                <c:pt idx="426">
                  <c:v>45181</c:v>
                </c:pt>
                <c:pt idx="427">
                  <c:v>45180</c:v>
                </c:pt>
                <c:pt idx="428">
                  <c:v>45177</c:v>
                </c:pt>
                <c:pt idx="429">
                  <c:v>45175</c:v>
                </c:pt>
                <c:pt idx="430">
                  <c:v>45174</c:v>
                </c:pt>
                <c:pt idx="431">
                  <c:v>45173</c:v>
                </c:pt>
                <c:pt idx="432">
                  <c:v>45170</c:v>
                </c:pt>
                <c:pt idx="433">
                  <c:v>45169</c:v>
                </c:pt>
                <c:pt idx="434">
                  <c:v>45168</c:v>
                </c:pt>
                <c:pt idx="435">
                  <c:v>45167</c:v>
                </c:pt>
                <c:pt idx="436">
                  <c:v>45166</c:v>
                </c:pt>
                <c:pt idx="437">
                  <c:v>45163</c:v>
                </c:pt>
                <c:pt idx="438">
                  <c:v>45162</c:v>
                </c:pt>
                <c:pt idx="439">
                  <c:v>45161</c:v>
                </c:pt>
                <c:pt idx="440">
                  <c:v>45160</c:v>
                </c:pt>
                <c:pt idx="441">
                  <c:v>45159</c:v>
                </c:pt>
                <c:pt idx="442">
                  <c:v>45156</c:v>
                </c:pt>
                <c:pt idx="443">
                  <c:v>45155</c:v>
                </c:pt>
                <c:pt idx="444">
                  <c:v>45154</c:v>
                </c:pt>
                <c:pt idx="445">
                  <c:v>45153</c:v>
                </c:pt>
                <c:pt idx="446">
                  <c:v>45152</c:v>
                </c:pt>
                <c:pt idx="447">
                  <c:v>45149</c:v>
                </c:pt>
                <c:pt idx="448">
                  <c:v>45148</c:v>
                </c:pt>
                <c:pt idx="449">
                  <c:v>45147</c:v>
                </c:pt>
                <c:pt idx="450">
                  <c:v>45146</c:v>
                </c:pt>
                <c:pt idx="451">
                  <c:v>45145</c:v>
                </c:pt>
                <c:pt idx="452">
                  <c:v>45142</c:v>
                </c:pt>
                <c:pt idx="453">
                  <c:v>45141</c:v>
                </c:pt>
                <c:pt idx="454">
                  <c:v>45140</c:v>
                </c:pt>
                <c:pt idx="455">
                  <c:v>45139</c:v>
                </c:pt>
                <c:pt idx="456">
                  <c:v>45138</c:v>
                </c:pt>
                <c:pt idx="457">
                  <c:v>45135</c:v>
                </c:pt>
                <c:pt idx="458">
                  <c:v>45134</c:v>
                </c:pt>
                <c:pt idx="459">
                  <c:v>45133</c:v>
                </c:pt>
                <c:pt idx="460">
                  <c:v>45132</c:v>
                </c:pt>
                <c:pt idx="461">
                  <c:v>45131</c:v>
                </c:pt>
                <c:pt idx="462">
                  <c:v>45128</c:v>
                </c:pt>
                <c:pt idx="463">
                  <c:v>45127</c:v>
                </c:pt>
                <c:pt idx="464">
                  <c:v>45126</c:v>
                </c:pt>
                <c:pt idx="465">
                  <c:v>45125</c:v>
                </c:pt>
                <c:pt idx="466">
                  <c:v>45124</c:v>
                </c:pt>
                <c:pt idx="467">
                  <c:v>45121</c:v>
                </c:pt>
                <c:pt idx="468">
                  <c:v>45120</c:v>
                </c:pt>
                <c:pt idx="469">
                  <c:v>45119</c:v>
                </c:pt>
                <c:pt idx="470">
                  <c:v>45118</c:v>
                </c:pt>
                <c:pt idx="471">
                  <c:v>45117</c:v>
                </c:pt>
                <c:pt idx="472">
                  <c:v>45114</c:v>
                </c:pt>
                <c:pt idx="473">
                  <c:v>45113</c:v>
                </c:pt>
                <c:pt idx="474">
                  <c:v>45112</c:v>
                </c:pt>
                <c:pt idx="475">
                  <c:v>45111</c:v>
                </c:pt>
                <c:pt idx="476">
                  <c:v>45110</c:v>
                </c:pt>
                <c:pt idx="477">
                  <c:v>45107</c:v>
                </c:pt>
                <c:pt idx="478">
                  <c:v>45106</c:v>
                </c:pt>
                <c:pt idx="479">
                  <c:v>45105</c:v>
                </c:pt>
                <c:pt idx="480">
                  <c:v>45104</c:v>
                </c:pt>
                <c:pt idx="481">
                  <c:v>45103</c:v>
                </c:pt>
                <c:pt idx="482">
                  <c:v>45100</c:v>
                </c:pt>
                <c:pt idx="483">
                  <c:v>45099</c:v>
                </c:pt>
                <c:pt idx="484">
                  <c:v>45098</c:v>
                </c:pt>
                <c:pt idx="485">
                  <c:v>45097</c:v>
                </c:pt>
                <c:pt idx="486">
                  <c:v>45096</c:v>
                </c:pt>
                <c:pt idx="487">
                  <c:v>45093</c:v>
                </c:pt>
                <c:pt idx="488">
                  <c:v>45092</c:v>
                </c:pt>
                <c:pt idx="489">
                  <c:v>45091</c:v>
                </c:pt>
                <c:pt idx="490">
                  <c:v>45090</c:v>
                </c:pt>
                <c:pt idx="491">
                  <c:v>45089</c:v>
                </c:pt>
                <c:pt idx="492">
                  <c:v>45086</c:v>
                </c:pt>
                <c:pt idx="493">
                  <c:v>45084</c:v>
                </c:pt>
                <c:pt idx="494">
                  <c:v>45083</c:v>
                </c:pt>
                <c:pt idx="495">
                  <c:v>45082</c:v>
                </c:pt>
                <c:pt idx="496">
                  <c:v>45079</c:v>
                </c:pt>
                <c:pt idx="497">
                  <c:v>45078</c:v>
                </c:pt>
                <c:pt idx="498">
                  <c:v>45077</c:v>
                </c:pt>
                <c:pt idx="499">
                  <c:v>45076</c:v>
                </c:pt>
                <c:pt idx="500">
                  <c:v>45075</c:v>
                </c:pt>
                <c:pt idx="501">
                  <c:v>45072</c:v>
                </c:pt>
                <c:pt idx="502">
                  <c:v>45071</c:v>
                </c:pt>
                <c:pt idx="503">
                  <c:v>45070</c:v>
                </c:pt>
                <c:pt idx="504">
                  <c:v>45069</c:v>
                </c:pt>
                <c:pt idx="505">
                  <c:v>45068</c:v>
                </c:pt>
                <c:pt idx="506">
                  <c:v>45065</c:v>
                </c:pt>
                <c:pt idx="507">
                  <c:v>45064</c:v>
                </c:pt>
                <c:pt idx="508">
                  <c:v>45063</c:v>
                </c:pt>
                <c:pt idx="509">
                  <c:v>45062</c:v>
                </c:pt>
                <c:pt idx="510">
                  <c:v>45061</c:v>
                </c:pt>
                <c:pt idx="511">
                  <c:v>45058</c:v>
                </c:pt>
                <c:pt idx="512">
                  <c:v>45057</c:v>
                </c:pt>
                <c:pt idx="513">
                  <c:v>45056</c:v>
                </c:pt>
                <c:pt idx="514">
                  <c:v>45055</c:v>
                </c:pt>
                <c:pt idx="515">
                  <c:v>45054</c:v>
                </c:pt>
                <c:pt idx="516">
                  <c:v>45051</c:v>
                </c:pt>
                <c:pt idx="517">
                  <c:v>45050</c:v>
                </c:pt>
                <c:pt idx="518">
                  <c:v>45049</c:v>
                </c:pt>
                <c:pt idx="519">
                  <c:v>45048</c:v>
                </c:pt>
                <c:pt idx="520">
                  <c:v>45044</c:v>
                </c:pt>
                <c:pt idx="521">
                  <c:v>45043</c:v>
                </c:pt>
                <c:pt idx="522">
                  <c:v>45042</c:v>
                </c:pt>
                <c:pt idx="523">
                  <c:v>45041</c:v>
                </c:pt>
                <c:pt idx="524">
                  <c:v>45040</c:v>
                </c:pt>
                <c:pt idx="525">
                  <c:v>45036</c:v>
                </c:pt>
                <c:pt idx="526">
                  <c:v>45035</c:v>
                </c:pt>
                <c:pt idx="527">
                  <c:v>45034</c:v>
                </c:pt>
                <c:pt idx="528">
                  <c:v>45033</c:v>
                </c:pt>
                <c:pt idx="529">
                  <c:v>45030</c:v>
                </c:pt>
                <c:pt idx="530">
                  <c:v>45029</c:v>
                </c:pt>
                <c:pt idx="531">
                  <c:v>45028</c:v>
                </c:pt>
                <c:pt idx="532">
                  <c:v>45027</c:v>
                </c:pt>
                <c:pt idx="533">
                  <c:v>45026</c:v>
                </c:pt>
                <c:pt idx="534">
                  <c:v>45022</c:v>
                </c:pt>
                <c:pt idx="535">
                  <c:v>45021</c:v>
                </c:pt>
                <c:pt idx="536">
                  <c:v>45020</c:v>
                </c:pt>
                <c:pt idx="537">
                  <c:v>45019</c:v>
                </c:pt>
                <c:pt idx="538">
                  <c:v>45016</c:v>
                </c:pt>
                <c:pt idx="539">
                  <c:v>45015</c:v>
                </c:pt>
                <c:pt idx="540">
                  <c:v>45014</c:v>
                </c:pt>
                <c:pt idx="541">
                  <c:v>45013</c:v>
                </c:pt>
                <c:pt idx="542">
                  <c:v>45012</c:v>
                </c:pt>
                <c:pt idx="543">
                  <c:v>45009</c:v>
                </c:pt>
                <c:pt idx="544">
                  <c:v>45008</c:v>
                </c:pt>
                <c:pt idx="545">
                  <c:v>45007</c:v>
                </c:pt>
                <c:pt idx="546">
                  <c:v>45006</c:v>
                </c:pt>
                <c:pt idx="547">
                  <c:v>45005</c:v>
                </c:pt>
                <c:pt idx="548">
                  <c:v>45002</c:v>
                </c:pt>
                <c:pt idx="549">
                  <c:v>45001</c:v>
                </c:pt>
                <c:pt idx="550">
                  <c:v>45000</c:v>
                </c:pt>
                <c:pt idx="551">
                  <c:v>44999</c:v>
                </c:pt>
                <c:pt idx="552">
                  <c:v>44998</c:v>
                </c:pt>
                <c:pt idx="553">
                  <c:v>44995</c:v>
                </c:pt>
                <c:pt idx="554">
                  <c:v>44994</c:v>
                </c:pt>
                <c:pt idx="555">
                  <c:v>44993</c:v>
                </c:pt>
                <c:pt idx="556">
                  <c:v>44992</c:v>
                </c:pt>
                <c:pt idx="557">
                  <c:v>44991</c:v>
                </c:pt>
                <c:pt idx="558">
                  <c:v>44988</c:v>
                </c:pt>
                <c:pt idx="559">
                  <c:v>44987</c:v>
                </c:pt>
                <c:pt idx="560">
                  <c:v>44986</c:v>
                </c:pt>
                <c:pt idx="561">
                  <c:v>44985</c:v>
                </c:pt>
                <c:pt idx="562">
                  <c:v>44984</c:v>
                </c:pt>
                <c:pt idx="563">
                  <c:v>44981</c:v>
                </c:pt>
                <c:pt idx="564">
                  <c:v>44980</c:v>
                </c:pt>
                <c:pt idx="565">
                  <c:v>44979</c:v>
                </c:pt>
                <c:pt idx="566">
                  <c:v>44974</c:v>
                </c:pt>
                <c:pt idx="567">
                  <c:v>44973</c:v>
                </c:pt>
                <c:pt idx="568">
                  <c:v>44972</c:v>
                </c:pt>
                <c:pt idx="569">
                  <c:v>44971</c:v>
                </c:pt>
                <c:pt idx="570">
                  <c:v>44970</c:v>
                </c:pt>
                <c:pt idx="571">
                  <c:v>44967</c:v>
                </c:pt>
                <c:pt idx="572">
                  <c:v>44966</c:v>
                </c:pt>
                <c:pt idx="573">
                  <c:v>44965</c:v>
                </c:pt>
                <c:pt idx="574">
                  <c:v>44964</c:v>
                </c:pt>
                <c:pt idx="575">
                  <c:v>44963</c:v>
                </c:pt>
                <c:pt idx="576">
                  <c:v>44960</c:v>
                </c:pt>
                <c:pt idx="577">
                  <c:v>44959</c:v>
                </c:pt>
                <c:pt idx="578">
                  <c:v>44958</c:v>
                </c:pt>
                <c:pt idx="579">
                  <c:v>44957</c:v>
                </c:pt>
                <c:pt idx="580">
                  <c:v>44956</c:v>
                </c:pt>
                <c:pt idx="581">
                  <c:v>44953</c:v>
                </c:pt>
                <c:pt idx="582">
                  <c:v>44952</c:v>
                </c:pt>
                <c:pt idx="583">
                  <c:v>44951</c:v>
                </c:pt>
                <c:pt idx="584">
                  <c:v>44950</c:v>
                </c:pt>
                <c:pt idx="585">
                  <c:v>44949</c:v>
                </c:pt>
                <c:pt idx="586">
                  <c:v>44946</c:v>
                </c:pt>
                <c:pt idx="587">
                  <c:v>44945</c:v>
                </c:pt>
                <c:pt idx="588">
                  <c:v>44944</c:v>
                </c:pt>
                <c:pt idx="589">
                  <c:v>44943</c:v>
                </c:pt>
                <c:pt idx="590">
                  <c:v>44942</c:v>
                </c:pt>
                <c:pt idx="591">
                  <c:v>44939</c:v>
                </c:pt>
                <c:pt idx="592">
                  <c:v>44938</c:v>
                </c:pt>
                <c:pt idx="593">
                  <c:v>44937</c:v>
                </c:pt>
                <c:pt idx="594">
                  <c:v>44936</c:v>
                </c:pt>
                <c:pt idx="595">
                  <c:v>44935</c:v>
                </c:pt>
                <c:pt idx="596">
                  <c:v>44932</c:v>
                </c:pt>
                <c:pt idx="597">
                  <c:v>44931</c:v>
                </c:pt>
                <c:pt idx="598">
                  <c:v>44930</c:v>
                </c:pt>
                <c:pt idx="599">
                  <c:v>44929</c:v>
                </c:pt>
                <c:pt idx="600">
                  <c:v>44928</c:v>
                </c:pt>
                <c:pt idx="601">
                  <c:v>44924</c:v>
                </c:pt>
                <c:pt idx="602">
                  <c:v>44923</c:v>
                </c:pt>
                <c:pt idx="603">
                  <c:v>44922</c:v>
                </c:pt>
                <c:pt idx="604">
                  <c:v>44921</c:v>
                </c:pt>
                <c:pt idx="605">
                  <c:v>44918</c:v>
                </c:pt>
                <c:pt idx="606">
                  <c:v>44917</c:v>
                </c:pt>
                <c:pt idx="607">
                  <c:v>44916</c:v>
                </c:pt>
                <c:pt idx="608">
                  <c:v>44915</c:v>
                </c:pt>
                <c:pt idx="609">
                  <c:v>44914</c:v>
                </c:pt>
                <c:pt idx="610">
                  <c:v>44911</c:v>
                </c:pt>
                <c:pt idx="611">
                  <c:v>44910</c:v>
                </c:pt>
                <c:pt idx="612">
                  <c:v>44909</c:v>
                </c:pt>
                <c:pt idx="613">
                  <c:v>44908</c:v>
                </c:pt>
                <c:pt idx="614">
                  <c:v>44907</c:v>
                </c:pt>
                <c:pt idx="615">
                  <c:v>44904</c:v>
                </c:pt>
                <c:pt idx="616">
                  <c:v>44903</c:v>
                </c:pt>
                <c:pt idx="617">
                  <c:v>44902</c:v>
                </c:pt>
                <c:pt idx="618">
                  <c:v>44901</c:v>
                </c:pt>
                <c:pt idx="619">
                  <c:v>44900</c:v>
                </c:pt>
                <c:pt idx="620">
                  <c:v>44897</c:v>
                </c:pt>
                <c:pt idx="621">
                  <c:v>44896</c:v>
                </c:pt>
                <c:pt idx="622">
                  <c:v>44895</c:v>
                </c:pt>
                <c:pt idx="623">
                  <c:v>44894</c:v>
                </c:pt>
                <c:pt idx="624">
                  <c:v>44893</c:v>
                </c:pt>
                <c:pt idx="625">
                  <c:v>44890</c:v>
                </c:pt>
                <c:pt idx="626">
                  <c:v>44889</c:v>
                </c:pt>
                <c:pt idx="627">
                  <c:v>44888</c:v>
                </c:pt>
                <c:pt idx="628">
                  <c:v>44887</c:v>
                </c:pt>
                <c:pt idx="629">
                  <c:v>44886</c:v>
                </c:pt>
                <c:pt idx="630">
                  <c:v>44883</c:v>
                </c:pt>
                <c:pt idx="631">
                  <c:v>44882</c:v>
                </c:pt>
                <c:pt idx="632">
                  <c:v>44881</c:v>
                </c:pt>
                <c:pt idx="633">
                  <c:v>44879</c:v>
                </c:pt>
                <c:pt idx="634">
                  <c:v>44876</c:v>
                </c:pt>
                <c:pt idx="635">
                  <c:v>44875</c:v>
                </c:pt>
                <c:pt idx="636">
                  <c:v>44874</c:v>
                </c:pt>
                <c:pt idx="637">
                  <c:v>44873</c:v>
                </c:pt>
                <c:pt idx="638">
                  <c:v>44872</c:v>
                </c:pt>
                <c:pt idx="639">
                  <c:v>44869</c:v>
                </c:pt>
                <c:pt idx="640">
                  <c:v>44868</c:v>
                </c:pt>
                <c:pt idx="641">
                  <c:v>44866</c:v>
                </c:pt>
                <c:pt idx="642">
                  <c:v>44865</c:v>
                </c:pt>
                <c:pt idx="643">
                  <c:v>44862</c:v>
                </c:pt>
                <c:pt idx="644">
                  <c:v>44861</c:v>
                </c:pt>
                <c:pt idx="645">
                  <c:v>44860</c:v>
                </c:pt>
                <c:pt idx="646">
                  <c:v>44859</c:v>
                </c:pt>
                <c:pt idx="647">
                  <c:v>44858</c:v>
                </c:pt>
                <c:pt idx="648">
                  <c:v>44855</c:v>
                </c:pt>
                <c:pt idx="649">
                  <c:v>44854</c:v>
                </c:pt>
                <c:pt idx="650">
                  <c:v>44853</c:v>
                </c:pt>
                <c:pt idx="651">
                  <c:v>44852</c:v>
                </c:pt>
                <c:pt idx="652">
                  <c:v>44851</c:v>
                </c:pt>
                <c:pt idx="653">
                  <c:v>44848</c:v>
                </c:pt>
                <c:pt idx="654">
                  <c:v>44847</c:v>
                </c:pt>
                <c:pt idx="655">
                  <c:v>44845</c:v>
                </c:pt>
                <c:pt idx="656">
                  <c:v>44844</c:v>
                </c:pt>
                <c:pt idx="657">
                  <c:v>44841</c:v>
                </c:pt>
                <c:pt idx="658">
                  <c:v>44840</c:v>
                </c:pt>
                <c:pt idx="659">
                  <c:v>44839</c:v>
                </c:pt>
                <c:pt idx="660">
                  <c:v>44838</c:v>
                </c:pt>
                <c:pt idx="661">
                  <c:v>44837</c:v>
                </c:pt>
                <c:pt idx="662">
                  <c:v>44834</c:v>
                </c:pt>
                <c:pt idx="663">
                  <c:v>44833</c:v>
                </c:pt>
                <c:pt idx="664">
                  <c:v>44832</c:v>
                </c:pt>
                <c:pt idx="665">
                  <c:v>44831</c:v>
                </c:pt>
                <c:pt idx="666">
                  <c:v>44830</c:v>
                </c:pt>
                <c:pt idx="667">
                  <c:v>44827</c:v>
                </c:pt>
                <c:pt idx="668">
                  <c:v>44826</c:v>
                </c:pt>
                <c:pt idx="669">
                  <c:v>44825</c:v>
                </c:pt>
                <c:pt idx="670">
                  <c:v>44824</c:v>
                </c:pt>
                <c:pt idx="671">
                  <c:v>44823</c:v>
                </c:pt>
                <c:pt idx="672">
                  <c:v>44820</c:v>
                </c:pt>
                <c:pt idx="673">
                  <c:v>44819</c:v>
                </c:pt>
                <c:pt idx="674">
                  <c:v>44818</c:v>
                </c:pt>
                <c:pt idx="675">
                  <c:v>44817</c:v>
                </c:pt>
                <c:pt idx="676">
                  <c:v>44816</c:v>
                </c:pt>
                <c:pt idx="677">
                  <c:v>44813</c:v>
                </c:pt>
                <c:pt idx="678">
                  <c:v>44812</c:v>
                </c:pt>
                <c:pt idx="679">
                  <c:v>44810</c:v>
                </c:pt>
                <c:pt idx="680">
                  <c:v>44809</c:v>
                </c:pt>
                <c:pt idx="681">
                  <c:v>44806</c:v>
                </c:pt>
                <c:pt idx="682">
                  <c:v>44805</c:v>
                </c:pt>
                <c:pt idx="683">
                  <c:v>44804</c:v>
                </c:pt>
                <c:pt idx="684">
                  <c:v>44803</c:v>
                </c:pt>
                <c:pt idx="685">
                  <c:v>44802</c:v>
                </c:pt>
                <c:pt idx="686">
                  <c:v>44799</c:v>
                </c:pt>
                <c:pt idx="687">
                  <c:v>44798</c:v>
                </c:pt>
                <c:pt idx="688">
                  <c:v>44797</c:v>
                </c:pt>
                <c:pt idx="689">
                  <c:v>44796</c:v>
                </c:pt>
                <c:pt idx="690">
                  <c:v>44795</c:v>
                </c:pt>
                <c:pt idx="691">
                  <c:v>44792</c:v>
                </c:pt>
                <c:pt idx="692">
                  <c:v>44791</c:v>
                </c:pt>
                <c:pt idx="693">
                  <c:v>44790</c:v>
                </c:pt>
                <c:pt idx="694">
                  <c:v>44789</c:v>
                </c:pt>
                <c:pt idx="695">
                  <c:v>44788</c:v>
                </c:pt>
                <c:pt idx="696">
                  <c:v>44785</c:v>
                </c:pt>
                <c:pt idx="697">
                  <c:v>44784</c:v>
                </c:pt>
                <c:pt idx="698">
                  <c:v>44783</c:v>
                </c:pt>
                <c:pt idx="699">
                  <c:v>44782</c:v>
                </c:pt>
                <c:pt idx="700">
                  <c:v>44781</c:v>
                </c:pt>
                <c:pt idx="701">
                  <c:v>44778</c:v>
                </c:pt>
                <c:pt idx="702">
                  <c:v>44777</c:v>
                </c:pt>
                <c:pt idx="703">
                  <c:v>44776</c:v>
                </c:pt>
                <c:pt idx="704">
                  <c:v>44775</c:v>
                </c:pt>
                <c:pt idx="705">
                  <c:v>44774</c:v>
                </c:pt>
                <c:pt idx="706">
                  <c:v>44771</c:v>
                </c:pt>
                <c:pt idx="707">
                  <c:v>44770</c:v>
                </c:pt>
                <c:pt idx="708">
                  <c:v>44769</c:v>
                </c:pt>
                <c:pt idx="709">
                  <c:v>44768</c:v>
                </c:pt>
                <c:pt idx="710">
                  <c:v>44767</c:v>
                </c:pt>
                <c:pt idx="711">
                  <c:v>44764</c:v>
                </c:pt>
                <c:pt idx="712">
                  <c:v>44763</c:v>
                </c:pt>
                <c:pt idx="713">
                  <c:v>44762</c:v>
                </c:pt>
                <c:pt idx="714">
                  <c:v>44761</c:v>
                </c:pt>
                <c:pt idx="715">
                  <c:v>44760</c:v>
                </c:pt>
                <c:pt idx="716">
                  <c:v>44757</c:v>
                </c:pt>
                <c:pt idx="717">
                  <c:v>44756</c:v>
                </c:pt>
                <c:pt idx="718">
                  <c:v>44755</c:v>
                </c:pt>
                <c:pt idx="719">
                  <c:v>44754</c:v>
                </c:pt>
                <c:pt idx="720">
                  <c:v>44753</c:v>
                </c:pt>
                <c:pt idx="721">
                  <c:v>44750</c:v>
                </c:pt>
                <c:pt idx="722">
                  <c:v>44749</c:v>
                </c:pt>
                <c:pt idx="723">
                  <c:v>44748</c:v>
                </c:pt>
                <c:pt idx="724">
                  <c:v>44747</c:v>
                </c:pt>
                <c:pt idx="725">
                  <c:v>44746</c:v>
                </c:pt>
                <c:pt idx="726">
                  <c:v>44743</c:v>
                </c:pt>
                <c:pt idx="727">
                  <c:v>44742</c:v>
                </c:pt>
                <c:pt idx="728">
                  <c:v>44741</c:v>
                </c:pt>
                <c:pt idx="729">
                  <c:v>44740</c:v>
                </c:pt>
                <c:pt idx="730">
                  <c:v>44739</c:v>
                </c:pt>
                <c:pt idx="731">
                  <c:v>44736</c:v>
                </c:pt>
                <c:pt idx="732">
                  <c:v>44735</c:v>
                </c:pt>
                <c:pt idx="733">
                  <c:v>44734</c:v>
                </c:pt>
                <c:pt idx="734">
                  <c:v>44733</c:v>
                </c:pt>
                <c:pt idx="735">
                  <c:v>44732</c:v>
                </c:pt>
                <c:pt idx="736">
                  <c:v>44729</c:v>
                </c:pt>
                <c:pt idx="737">
                  <c:v>44727</c:v>
                </c:pt>
                <c:pt idx="738">
                  <c:v>44726</c:v>
                </c:pt>
                <c:pt idx="739">
                  <c:v>44725</c:v>
                </c:pt>
                <c:pt idx="740">
                  <c:v>44722</c:v>
                </c:pt>
                <c:pt idx="741">
                  <c:v>44721</c:v>
                </c:pt>
                <c:pt idx="742">
                  <c:v>44720</c:v>
                </c:pt>
                <c:pt idx="743">
                  <c:v>44719</c:v>
                </c:pt>
                <c:pt idx="744">
                  <c:v>44718</c:v>
                </c:pt>
                <c:pt idx="745">
                  <c:v>44715</c:v>
                </c:pt>
                <c:pt idx="746">
                  <c:v>44714</c:v>
                </c:pt>
                <c:pt idx="747">
                  <c:v>44713</c:v>
                </c:pt>
                <c:pt idx="748">
                  <c:v>44712</c:v>
                </c:pt>
                <c:pt idx="749">
                  <c:v>44711</c:v>
                </c:pt>
                <c:pt idx="750">
                  <c:v>44708</c:v>
                </c:pt>
                <c:pt idx="751">
                  <c:v>44707</c:v>
                </c:pt>
                <c:pt idx="752">
                  <c:v>44706</c:v>
                </c:pt>
                <c:pt idx="753">
                  <c:v>44705</c:v>
                </c:pt>
                <c:pt idx="754">
                  <c:v>44704</c:v>
                </c:pt>
                <c:pt idx="755">
                  <c:v>44701</c:v>
                </c:pt>
                <c:pt idx="756">
                  <c:v>44700</c:v>
                </c:pt>
                <c:pt idx="757">
                  <c:v>44699</c:v>
                </c:pt>
                <c:pt idx="758">
                  <c:v>44698</c:v>
                </c:pt>
                <c:pt idx="759">
                  <c:v>44697</c:v>
                </c:pt>
                <c:pt idx="760">
                  <c:v>44694</c:v>
                </c:pt>
                <c:pt idx="761">
                  <c:v>44693</c:v>
                </c:pt>
                <c:pt idx="762">
                  <c:v>44692</c:v>
                </c:pt>
                <c:pt idx="763">
                  <c:v>44691</c:v>
                </c:pt>
                <c:pt idx="764">
                  <c:v>44690</c:v>
                </c:pt>
                <c:pt idx="765">
                  <c:v>44687</c:v>
                </c:pt>
                <c:pt idx="766">
                  <c:v>44686</c:v>
                </c:pt>
                <c:pt idx="767">
                  <c:v>44685</c:v>
                </c:pt>
                <c:pt idx="768">
                  <c:v>44684</c:v>
                </c:pt>
                <c:pt idx="769">
                  <c:v>44683</c:v>
                </c:pt>
                <c:pt idx="770">
                  <c:v>44680</c:v>
                </c:pt>
                <c:pt idx="771">
                  <c:v>44679</c:v>
                </c:pt>
                <c:pt idx="772">
                  <c:v>44678</c:v>
                </c:pt>
                <c:pt idx="773">
                  <c:v>44677</c:v>
                </c:pt>
                <c:pt idx="774">
                  <c:v>44676</c:v>
                </c:pt>
                <c:pt idx="775">
                  <c:v>44673</c:v>
                </c:pt>
                <c:pt idx="776">
                  <c:v>44671</c:v>
                </c:pt>
                <c:pt idx="777">
                  <c:v>44670</c:v>
                </c:pt>
                <c:pt idx="778">
                  <c:v>44669</c:v>
                </c:pt>
                <c:pt idx="779">
                  <c:v>44665</c:v>
                </c:pt>
                <c:pt idx="780">
                  <c:v>44664</c:v>
                </c:pt>
                <c:pt idx="781">
                  <c:v>44663</c:v>
                </c:pt>
                <c:pt idx="782">
                  <c:v>44662</c:v>
                </c:pt>
                <c:pt idx="783">
                  <c:v>44659</c:v>
                </c:pt>
                <c:pt idx="784">
                  <c:v>44658</c:v>
                </c:pt>
                <c:pt idx="785">
                  <c:v>44657</c:v>
                </c:pt>
                <c:pt idx="786">
                  <c:v>44656</c:v>
                </c:pt>
                <c:pt idx="787">
                  <c:v>44655</c:v>
                </c:pt>
                <c:pt idx="788">
                  <c:v>44652</c:v>
                </c:pt>
                <c:pt idx="789">
                  <c:v>44651</c:v>
                </c:pt>
                <c:pt idx="790">
                  <c:v>44650</c:v>
                </c:pt>
                <c:pt idx="791">
                  <c:v>44649</c:v>
                </c:pt>
                <c:pt idx="792">
                  <c:v>44648</c:v>
                </c:pt>
                <c:pt idx="793">
                  <c:v>44645</c:v>
                </c:pt>
                <c:pt idx="794">
                  <c:v>44644</c:v>
                </c:pt>
                <c:pt idx="795">
                  <c:v>44643</c:v>
                </c:pt>
                <c:pt idx="796">
                  <c:v>44642</c:v>
                </c:pt>
                <c:pt idx="797">
                  <c:v>44641</c:v>
                </c:pt>
                <c:pt idx="798">
                  <c:v>44638</c:v>
                </c:pt>
                <c:pt idx="799">
                  <c:v>44637</c:v>
                </c:pt>
                <c:pt idx="800">
                  <c:v>44636</c:v>
                </c:pt>
                <c:pt idx="801">
                  <c:v>44635</c:v>
                </c:pt>
                <c:pt idx="802">
                  <c:v>44634</c:v>
                </c:pt>
                <c:pt idx="803">
                  <c:v>44631</c:v>
                </c:pt>
                <c:pt idx="804">
                  <c:v>44630</c:v>
                </c:pt>
                <c:pt idx="805">
                  <c:v>44629</c:v>
                </c:pt>
                <c:pt idx="806">
                  <c:v>44628</c:v>
                </c:pt>
                <c:pt idx="807">
                  <c:v>44627</c:v>
                </c:pt>
                <c:pt idx="808">
                  <c:v>44624</c:v>
                </c:pt>
                <c:pt idx="809">
                  <c:v>44623</c:v>
                </c:pt>
                <c:pt idx="810">
                  <c:v>44622</c:v>
                </c:pt>
                <c:pt idx="811">
                  <c:v>44617</c:v>
                </c:pt>
                <c:pt idx="812">
                  <c:v>44616</c:v>
                </c:pt>
                <c:pt idx="813">
                  <c:v>44615</c:v>
                </c:pt>
                <c:pt idx="814">
                  <c:v>44614</c:v>
                </c:pt>
                <c:pt idx="815">
                  <c:v>44613</c:v>
                </c:pt>
                <c:pt idx="816">
                  <c:v>44610</c:v>
                </c:pt>
                <c:pt idx="817">
                  <c:v>44609</c:v>
                </c:pt>
                <c:pt idx="818">
                  <c:v>44608</c:v>
                </c:pt>
                <c:pt idx="819">
                  <c:v>44607</c:v>
                </c:pt>
                <c:pt idx="820">
                  <c:v>44606</c:v>
                </c:pt>
                <c:pt idx="821">
                  <c:v>44603</c:v>
                </c:pt>
                <c:pt idx="822">
                  <c:v>44602</c:v>
                </c:pt>
                <c:pt idx="823">
                  <c:v>44601</c:v>
                </c:pt>
                <c:pt idx="824">
                  <c:v>44600</c:v>
                </c:pt>
                <c:pt idx="825">
                  <c:v>44599</c:v>
                </c:pt>
                <c:pt idx="826">
                  <c:v>44596</c:v>
                </c:pt>
                <c:pt idx="827">
                  <c:v>44595</c:v>
                </c:pt>
                <c:pt idx="828">
                  <c:v>44594</c:v>
                </c:pt>
                <c:pt idx="829">
                  <c:v>44593</c:v>
                </c:pt>
                <c:pt idx="830">
                  <c:v>44592</c:v>
                </c:pt>
                <c:pt idx="831">
                  <c:v>44589</c:v>
                </c:pt>
                <c:pt idx="832">
                  <c:v>44588</c:v>
                </c:pt>
                <c:pt idx="833">
                  <c:v>44587</c:v>
                </c:pt>
                <c:pt idx="834">
                  <c:v>44586</c:v>
                </c:pt>
                <c:pt idx="835">
                  <c:v>44585</c:v>
                </c:pt>
                <c:pt idx="836">
                  <c:v>44582</c:v>
                </c:pt>
                <c:pt idx="837">
                  <c:v>44581</c:v>
                </c:pt>
                <c:pt idx="838">
                  <c:v>44580</c:v>
                </c:pt>
                <c:pt idx="839">
                  <c:v>44579</c:v>
                </c:pt>
                <c:pt idx="840">
                  <c:v>44578</c:v>
                </c:pt>
                <c:pt idx="841">
                  <c:v>44575</c:v>
                </c:pt>
                <c:pt idx="842">
                  <c:v>44574</c:v>
                </c:pt>
                <c:pt idx="843">
                  <c:v>44573</c:v>
                </c:pt>
                <c:pt idx="844">
                  <c:v>44572</c:v>
                </c:pt>
                <c:pt idx="845">
                  <c:v>44571</c:v>
                </c:pt>
                <c:pt idx="846">
                  <c:v>44568</c:v>
                </c:pt>
                <c:pt idx="847">
                  <c:v>44567</c:v>
                </c:pt>
                <c:pt idx="848">
                  <c:v>44566</c:v>
                </c:pt>
                <c:pt idx="849">
                  <c:v>44565</c:v>
                </c:pt>
                <c:pt idx="850">
                  <c:v>44564</c:v>
                </c:pt>
                <c:pt idx="851">
                  <c:v>44560</c:v>
                </c:pt>
                <c:pt idx="852">
                  <c:v>44559</c:v>
                </c:pt>
                <c:pt idx="853">
                  <c:v>44558</c:v>
                </c:pt>
                <c:pt idx="854">
                  <c:v>44557</c:v>
                </c:pt>
                <c:pt idx="855">
                  <c:v>44553</c:v>
                </c:pt>
                <c:pt idx="856">
                  <c:v>44552</c:v>
                </c:pt>
                <c:pt idx="857">
                  <c:v>44551</c:v>
                </c:pt>
                <c:pt idx="858">
                  <c:v>44550</c:v>
                </c:pt>
                <c:pt idx="859">
                  <c:v>44547</c:v>
                </c:pt>
                <c:pt idx="860">
                  <c:v>44546</c:v>
                </c:pt>
                <c:pt idx="861">
                  <c:v>44545</c:v>
                </c:pt>
                <c:pt idx="862">
                  <c:v>44544</c:v>
                </c:pt>
                <c:pt idx="863">
                  <c:v>44543</c:v>
                </c:pt>
                <c:pt idx="864">
                  <c:v>44540</c:v>
                </c:pt>
                <c:pt idx="865">
                  <c:v>44539</c:v>
                </c:pt>
                <c:pt idx="866">
                  <c:v>44538</c:v>
                </c:pt>
                <c:pt idx="867">
                  <c:v>44537</c:v>
                </c:pt>
                <c:pt idx="868">
                  <c:v>44536</c:v>
                </c:pt>
                <c:pt idx="869">
                  <c:v>44533</c:v>
                </c:pt>
                <c:pt idx="870">
                  <c:v>44532</c:v>
                </c:pt>
                <c:pt idx="871">
                  <c:v>44531</c:v>
                </c:pt>
                <c:pt idx="872">
                  <c:v>44530</c:v>
                </c:pt>
                <c:pt idx="873">
                  <c:v>44529</c:v>
                </c:pt>
                <c:pt idx="874">
                  <c:v>44526</c:v>
                </c:pt>
                <c:pt idx="875">
                  <c:v>44525</c:v>
                </c:pt>
                <c:pt idx="876">
                  <c:v>44524</c:v>
                </c:pt>
                <c:pt idx="877">
                  <c:v>44523</c:v>
                </c:pt>
                <c:pt idx="878">
                  <c:v>44522</c:v>
                </c:pt>
                <c:pt idx="879">
                  <c:v>44519</c:v>
                </c:pt>
                <c:pt idx="880">
                  <c:v>44518</c:v>
                </c:pt>
                <c:pt idx="881">
                  <c:v>44517</c:v>
                </c:pt>
                <c:pt idx="882">
                  <c:v>44516</c:v>
                </c:pt>
                <c:pt idx="883">
                  <c:v>44512</c:v>
                </c:pt>
                <c:pt idx="884">
                  <c:v>44511</c:v>
                </c:pt>
                <c:pt idx="885">
                  <c:v>44510</c:v>
                </c:pt>
                <c:pt idx="886">
                  <c:v>44509</c:v>
                </c:pt>
                <c:pt idx="887">
                  <c:v>44508</c:v>
                </c:pt>
                <c:pt idx="888">
                  <c:v>44505</c:v>
                </c:pt>
                <c:pt idx="889">
                  <c:v>44504</c:v>
                </c:pt>
                <c:pt idx="890">
                  <c:v>44503</c:v>
                </c:pt>
                <c:pt idx="891">
                  <c:v>44501</c:v>
                </c:pt>
                <c:pt idx="892">
                  <c:v>44498</c:v>
                </c:pt>
                <c:pt idx="893">
                  <c:v>44497</c:v>
                </c:pt>
                <c:pt idx="894">
                  <c:v>44496</c:v>
                </c:pt>
                <c:pt idx="895">
                  <c:v>44495</c:v>
                </c:pt>
                <c:pt idx="896">
                  <c:v>44494</c:v>
                </c:pt>
                <c:pt idx="897">
                  <c:v>44491</c:v>
                </c:pt>
                <c:pt idx="898">
                  <c:v>44490</c:v>
                </c:pt>
                <c:pt idx="899">
                  <c:v>44489</c:v>
                </c:pt>
                <c:pt idx="900">
                  <c:v>44488</c:v>
                </c:pt>
                <c:pt idx="901">
                  <c:v>44487</c:v>
                </c:pt>
                <c:pt idx="902">
                  <c:v>44484</c:v>
                </c:pt>
                <c:pt idx="903">
                  <c:v>44483</c:v>
                </c:pt>
                <c:pt idx="904">
                  <c:v>44482</c:v>
                </c:pt>
                <c:pt idx="905">
                  <c:v>44480</c:v>
                </c:pt>
                <c:pt idx="906">
                  <c:v>44477</c:v>
                </c:pt>
                <c:pt idx="907">
                  <c:v>44476</c:v>
                </c:pt>
                <c:pt idx="908">
                  <c:v>44475</c:v>
                </c:pt>
                <c:pt idx="909">
                  <c:v>44474</c:v>
                </c:pt>
                <c:pt idx="910">
                  <c:v>44473</c:v>
                </c:pt>
                <c:pt idx="911">
                  <c:v>44470</c:v>
                </c:pt>
                <c:pt idx="912">
                  <c:v>44469</c:v>
                </c:pt>
                <c:pt idx="913">
                  <c:v>44468</c:v>
                </c:pt>
                <c:pt idx="914">
                  <c:v>44467</c:v>
                </c:pt>
                <c:pt idx="915">
                  <c:v>44466</c:v>
                </c:pt>
                <c:pt idx="916">
                  <c:v>44463</c:v>
                </c:pt>
                <c:pt idx="917">
                  <c:v>44462</c:v>
                </c:pt>
                <c:pt idx="918">
                  <c:v>44461</c:v>
                </c:pt>
                <c:pt idx="919">
                  <c:v>44460</c:v>
                </c:pt>
                <c:pt idx="920">
                  <c:v>44459</c:v>
                </c:pt>
                <c:pt idx="921">
                  <c:v>44456</c:v>
                </c:pt>
                <c:pt idx="922">
                  <c:v>44455</c:v>
                </c:pt>
                <c:pt idx="923">
                  <c:v>44454</c:v>
                </c:pt>
                <c:pt idx="924">
                  <c:v>44453</c:v>
                </c:pt>
                <c:pt idx="925">
                  <c:v>44452</c:v>
                </c:pt>
                <c:pt idx="926">
                  <c:v>44449</c:v>
                </c:pt>
                <c:pt idx="927">
                  <c:v>44448</c:v>
                </c:pt>
                <c:pt idx="928">
                  <c:v>44447</c:v>
                </c:pt>
                <c:pt idx="929">
                  <c:v>44445</c:v>
                </c:pt>
                <c:pt idx="930">
                  <c:v>44442</c:v>
                </c:pt>
                <c:pt idx="931">
                  <c:v>44441</c:v>
                </c:pt>
                <c:pt idx="932">
                  <c:v>44440</c:v>
                </c:pt>
                <c:pt idx="933">
                  <c:v>44439</c:v>
                </c:pt>
                <c:pt idx="934">
                  <c:v>44438</c:v>
                </c:pt>
                <c:pt idx="935">
                  <c:v>44435</c:v>
                </c:pt>
                <c:pt idx="936">
                  <c:v>44434</c:v>
                </c:pt>
                <c:pt idx="937">
                  <c:v>44433</c:v>
                </c:pt>
                <c:pt idx="938">
                  <c:v>44432</c:v>
                </c:pt>
                <c:pt idx="939">
                  <c:v>44431</c:v>
                </c:pt>
                <c:pt idx="940">
                  <c:v>44428</c:v>
                </c:pt>
                <c:pt idx="941">
                  <c:v>44427</c:v>
                </c:pt>
                <c:pt idx="942">
                  <c:v>44426</c:v>
                </c:pt>
                <c:pt idx="943">
                  <c:v>44425</c:v>
                </c:pt>
                <c:pt idx="944">
                  <c:v>44424</c:v>
                </c:pt>
                <c:pt idx="945">
                  <c:v>44421</c:v>
                </c:pt>
                <c:pt idx="946">
                  <c:v>44420</c:v>
                </c:pt>
                <c:pt idx="947">
                  <c:v>44419</c:v>
                </c:pt>
                <c:pt idx="948">
                  <c:v>44418</c:v>
                </c:pt>
                <c:pt idx="949">
                  <c:v>44417</c:v>
                </c:pt>
                <c:pt idx="950">
                  <c:v>44414</c:v>
                </c:pt>
                <c:pt idx="951">
                  <c:v>44413</c:v>
                </c:pt>
                <c:pt idx="952">
                  <c:v>44412</c:v>
                </c:pt>
                <c:pt idx="953">
                  <c:v>44411</c:v>
                </c:pt>
                <c:pt idx="954">
                  <c:v>44410</c:v>
                </c:pt>
                <c:pt idx="955">
                  <c:v>44407</c:v>
                </c:pt>
                <c:pt idx="956">
                  <c:v>44406</c:v>
                </c:pt>
                <c:pt idx="957">
                  <c:v>44405</c:v>
                </c:pt>
                <c:pt idx="958">
                  <c:v>44404</c:v>
                </c:pt>
                <c:pt idx="959">
                  <c:v>44403</c:v>
                </c:pt>
                <c:pt idx="960">
                  <c:v>44400</c:v>
                </c:pt>
                <c:pt idx="961">
                  <c:v>44399</c:v>
                </c:pt>
                <c:pt idx="962">
                  <c:v>44398</c:v>
                </c:pt>
                <c:pt idx="963">
                  <c:v>44397</c:v>
                </c:pt>
                <c:pt idx="964">
                  <c:v>44396</c:v>
                </c:pt>
                <c:pt idx="965">
                  <c:v>44393</c:v>
                </c:pt>
                <c:pt idx="966">
                  <c:v>44392</c:v>
                </c:pt>
                <c:pt idx="967">
                  <c:v>44391</c:v>
                </c:pt>
                <c:pt idx="968">
                  <c:v>44390</c:v>
                </c:pt>
                <c:pt idx="969">
                  <c:v>44389</c:v>
                </c:pt>
                <c:pt idx="970">
                  <c:v>44385</c:v>
                </c:pt>
                <c:pt idx="971">
                  <c:v>44384</c:v>
                </c:pt>
                <c:pt idx="972">
                  <c:v>44383</c:v>
                </c:pt>
                <c:pt idx="973">
                  <c:v>44382</c:v>
                </c:pt>
                <c:pt idx="974">
                  <c:v>44379</c:v>
                </c:pt>
                <c:pt idx="975">
                  <c:v>44378</c:v>
                </c:pt>
                <c:pt idx="976">
                  <c:v>44377</c:v>
                </c:pt>
                <c:pt idx="977">
                  <c:v>44376</c:v>
                </c:pt>
                <c:pt idx="978">
                  <c:v>44375</c:v>
                </c:pt>
                <c:pt idx="979">
                  <c:v>44372</c:v>
                </c:pt>
                <c:pt idx="980">
                  <c:v>44371</c:v>
                </c:pt>
                <c:pt idx="981">
                  <c:v>44370</c:v>
                </c:pt>
                <c:pt idx="982">
                  <c:v>44369</c:v>
                </c:pt>
                <c:pt idx="983">
                  <c:v>44368</c:v>
                </c:pt>
                <c:pt idx="984">
                  <c:v>44365</c:v>
                </c:pt>
                <c:pt idx="985">
                  <c:v>44364</c:v>
                </c:pt>
                <c:pt idx="986">
                  <c:v>44363</c:v>
                </c:pt>
                <c:pt idx="987">
                  <c:v>44362</c:v>
                </c:pt>
                <c:pt idx="988">
                  <c:v>44361</c:v>
                </c:pt>
                <c:pt idx="989">
                  <c:v>44358</c:v>
                </c:pt>
                <c:pt idx="990">
                  <c:v>44357</c:v>
                </c:pt>
                <c:pt idx="991">
                  <c:v>44356</c:v>
                </c:pt>
                <c:pt idx="992">
                  <c:v>44355</c:v>
                </c:pt>
                <c:pt idx="993">
                  <c:v>44354</c:v>
                </c:pt>
                <c:pt idx="994">
                  <c:v>44351</c:v>
                </c:pt>
                <c:pt idx="995">
                  <c:v>44349</c:v>
                </c:pt>
                <c:pt idx="996">
                  <c:v>44348</c:v>
                </c:pt>
                <c:pt idx="997">
                  <c:v>44347</c:v>
                </c:pt>
                <c:pt idx="998">
                  <c:v>44344</c:v>
                </c:pt>
                <c:pt idx="999">
                  <c:v>44343</c:v>
                </c:pt>
                <c:pt idx="1000">
                  <c:v>44342</c:v>
                </c:pt>
                <c:pt idx="1001">
                  <c:v>44341</c:v>
                </c:pt>
                <c:pt idx="1002">
                  <c:v>44340</c:v>
                </c:pt>
                <c:pt idx="1003">
                  <c:v>44337</c:v>
                </c:pt>
                <c:pt idx="1004">
                  <c:v>44336</c:v>
                </c:pt>
                <c:pt idx="1005">
                  <c:v>44335</c:v>
                </c:pt>
                <c:pt idx="1006">
                  <c:v>44334</c:v>
                </c:pt>
                <c:pt idx="1007">
                  <c:v>44333</c:v>
                </c:pt>
                <c:pt idx="1008">
                  <c:v>44330</c:v>
                </c:pt>
                <c:pt idx="1009">
                  <c:v>44329</c:v>
                </c:pt>
                <c:pt idx="1010">
                  <c:v>44328</c:v>
                </c:pt>
                <c:pt idx="1011">
                  <c:v>44327</c:v>
                </c:pt>
                <c:pt idx="1012">
                  <c:v>44326</c:v>
                </c:pt>
                <c:pt idx="1013">
                  <c:v>44323</c:v>
                </c:pt>
                <c:pt idx="1014">
                  <c:v>44322</c:v>
                </c:pt>
                <c:pt idx="1015">
                  <c:v>44321</c:v>
                </c:pt>
                <c:pt idx="1016">
                  <c:v>44320</c:v>
                </c:pt>
                <c:pt idx="1017">
                  <c:v>44319</c:v>
                </c:pt>
                <c:pt idx="1018">
                  <c:v>44316</c:v>
                </c:pt>
                <c:pt idx="1019">
                  <c:v>44315</c:v>
                </c:pt>
                <c:pt idx="1020">
                  <c:v>44314</c:v>
                </c:pt>
                <c:pt idx="1021">
                  <c:v>44313</c:v>
                </c:pt>
                <c:pt idx="1022">
                  <c:v>44312</c:v>
                </c:pt>
                <c:pt idx="1023">
                  <c:v>44309</c:v>
                </c:pt>
                <c:pt idx="1024">
                  <c:v>44308</c:v>
                </c:pt>
                <c:pt idx="1025">
                  <c:v>44306</c:v>
                </c:pt>
                <c:pt idx="1026">
                  <c:v>44305</c:v>
                </c:pt>
                <c:pt idx="1027">
                  <c:v>44302</c:v>
                </c:pt>
                <c:pt idx="1028">
                  <c:v>44301</c:v>
                </c:pt>
                <c:pt idx="1029">
                  <c:v>44300</c:v>
                </c:pt>
                <c:pt idx="1030">
                  <c:v>44299</c:v>
                </c:pt>
                <c:pt idx="1031">
                  <c:v>44298</c:v>
                </c:pt>
                <c:pt idx="1032">
                  <c:v>44295</c:v>
                </c:pt>
                <c:pt idx="1033">
                  <c:v>44294</c:v>
                </c:pt>
                <c:pt idx="1034">
                  <c:v>44293</c:v>
                </c:pt>
                <c:pt idx="1035">
                  <c:v>44292</c:v>
                </c:pt>
                <c:pt idx="1036">
                  <c:v>44291</c:v>
                </c:pt>
                <c:pt idx="1037">
                  <c:v>44287</c:v>
                </c:pt>
                <c:pt idx="1038">
                  <c:v>44286</c:v>
                </c:pt>
                <c:pt idx="1039">
                  <c:v>44285</c:v>
                </c:pt>
                <c:pt idx="1040">
                  <c:v>44284</c:v>
                </c:pt>
                <c:pt idx="1041">
                  <c:v>44281</c:v>
                </c:pt>
                <c:pt idx="1042">
                  <c:v>44280</c:v>
                </c:pt>
                <c:pt idx="1043">
                  <c:v>44279</c:v>
                </c:pt>
                <c:pt idx="1044">
                  <c:v>44278</c:v>
                </c:pt>
                <c:pt idx="1045">
                  <c:v>44277</c:v>
                </c:pt>
                <c:pt idx="1046">
                  <c:v>44274</c:v>
                </c:pt>
                <c:pt idx="1047">
                  <c:v>44273</c:v>
                </c:pt>
                <c:pt idx="1048">
                  <c:v>44272</c:v>
                </c:pt>
                <c:pt idx="1049">
                  <c:v>44271</c:v>
                </c:pt>
                <c:pt idx="1050">
                  <c:v>44270</c:v>
                </c:pt>
                <c:pt idx="1051">
                  <c:v>44267</c:v>
                </c:pt>
                <c:pt idx="1052">
                  <c:v>44266</c:v>
                </c:pt>
                <c:pt idx="1053">
                  <c:v>44265</c:v>
                </c:pt>
                <c:pt idx="1054">
                  <c:v>44264</c:v>
                </c:pt>
                <c:pt idx="1055">
                  <c:v>44263</c:v>
                </c:pt>
                <c:pt idx="1056">
                  <c:v>44260</c:v>
                </c:pt>
                <c:pt idx="1057">
                  <c:v>44259</c:v>
                </c:pt>
                <c:pt idx="1058">
                  <c:v>44258</c:v>
                </c:pt>
                <c:pt idx="1059">
                  <c:v>44257</c:v>
                </c:pt>
                <c:pt idx="1060">
                  <c:v>44256</c:v>
                </c:pt>
                <c:pt idx="1061">
                  <c:v>44253</c:v>
                </c:pt>
                <c:pt idx="1062">
                  <c:v>44252</c:v>
                </c:pt>
                <c:pt idx="1063">
                  <c:v>44251</c:v>
                </c:pt>
                <c:pt idx="1064">
                  <c:v>44250</c:v>
                </c:pt>
                <c:pt idx="1065">
                  <c:v>44249</c:v>
                </c:pt>
                <c:pt idx="1066">
                  <c:v>44246</c:v>
                </c:pt>
                <c:pt idx="1067">
                  <c:v>44245</c:v>
                </c:pt>
                <c:pt idx="1068">
                  <c:v>44244</c:v>
                </c:pt>
                <c:pt idx="1069">
                  <c:v>44239</c:v>
                </c:pt>
                <c:pt idx="1070">
                  <c:v>44238</c:v>
                </c:pt>
                <c:pt idx="1071">
                  <c:v>44237</c:v>
                </c:pt>
                <c:pt idx="1072">
                  <c:v>44236</c:v>
                </c:pt>
                <c:pt idx="1073">
                  <c:v>44235</c:v>
                </c:pt>
                <c:pt idx="1074">
                  <c:v>44232</c:v>
                </c:pt>
                <c:pt idx="1075">
                  <c:v>44231</c:v>
                </c:pt>
                <c:pt idx="1076">
                  <c:v>44230</c:v>
                </c:pt>
                <c:pt idx="1077">
                  <c:v>44229</c:v>
                </c:pt>
                <c:pt idx="1078">
                  <c:v>44228</c:v>
                </c:pt>
                <c:pt idx="1079">
                  <c:v>44225</c:v>
                </c:pt>
                <c:pt idx="1080">
                  <c:v>44224</c:v>
                </c:pt>
                <c:pt idx="1081">
                  <c:v>44223</c:v>
                </c:pt>
                <c:pt idx="1082">
                  <c:v>44222</c:v>
                </c:pt>
                <c:pt idx="1083">
                  <c:v>44218</c:v>
                </c:pt>
                <c:pt idx="1084">
                  <c:v>44217</c:v>
                </c:pt>
                <c:pt idx="1085">
                  <c:v>44216</c:v>
                </c:pt>
                <c:pt idx="1086">
                  <c:v>44215</c:v>
                </c:pt>
                <c:pt idx="1087">
                  <c:v>44214</c:v>
                </c:pt>
                <c:pt idx="1088">
                  <c:v>44211</c:v>
                </c:pt>
                <c:pt idx="1089">
                  <c:v>44210</c:v>
                </c:pt>
                <c:pt idx="1090">
                  <c:v>44209</c:v>
                </c:pt>
                <c:pt idx="1091">
                  <c:v>44208</c:v>
                </c:pt>
                <c:pt idx="1092">
                  <c:v>44207</c:v>
                </c:pt>
                <c:pt idx="1093">
                  <c:v>44204</c:v>
                </c:pt>
                <c:pt idx="1094">
                  <c:v>44203</c:v>
                </c:pt>
                <c:pt idx="1095">
                  <c:v>44202</c:v>
                </c:pt>
                <c:pt idx="1096">
                  <c:v>44201</c:v>
                </c:pt>
                <c:pt idx="1097">
                  <c:v>44200</c:v>
                </c:pt>
                <c:pt idx="1098">
                  <c:v>44195</c:v>
                </c:pt>
                <c:pt idx="1099">
                  <c:v>44194</c:v>
                </c:pt>
                <c:pt idx="1100">
                  <c:v>44193</c:v>
                </c:pt>
                <c:pt idx="1101">
                  <c:v>44188</c:v>
                </c:pt>
                <c:pt idx="1102">
                  <c:v>44187</c:v>
                </c:pt>
                <c:pt idx="1103">
                  <c:v>44186</c:v>
                </c:pt>
                <c:pt idx="1104">
                  <c:v>44183</c:v>
                </c:pt>
                <c:pt idx="1105">
                  <c:v>44182</c:v>
                </c:pt>
                <c:pt idx="1106">
                  <c:v>44181</c:v>
                </c:pt>
                <c:pt idx="1107">
                  <c:v>44180</c:v>
                </c:pt>
                <c:pt idx="1108">
                  <c:v>44179</c:v>
                </c:pt>
                <c:pt idx="1109">
                  <c:v>44176</c:v>
                </c:pt>
                <c:pt idx="1110">
                  <c:v>44175</c:v>
                </c:pt>
                <c:pt idx="1111">
                  <c:v>44174</c:v>
                </c:pt>
                <c:pt idx="1112">
                  <c:v>44173</c:v>
                </c:pt>
                <c:pt idx="1113">
                  <c:v>44172</c:v>
                </c:pt>
                <c:pt idx="1114">
                  <c:v>44169</c:v>
                </c:pt>
                <c:pt idx="1115">
                  <c:v>44168</c:v>
                </c:pt>
                <c:pt idx="1116">
                  <c:v>44167</c:v>
                </c:pt>
                <c:pt idx="1117">
                  <c:v>44166</c:v>
                </c:pt>
                <c:pt idx="1118">
                  <c:v>44165</c:v>
                </c:pt>
                <c:pt idx="1119">
                  <c:v>44162</c:v>
                </c:pt>
                <c:pt idx="1120">
                  <c:v>44161</c:v>
                </c:pt>
                <c:pt idx="1121">
                  <c:v>44160</c:v>
                </c:pt>
                <c:pt idx="1122">
                  <c:v>44159</c:v>
                </c:pt>
                <c:pt idx="1123">
                  <c:v>44158</c:v>
                </c:pt>
                <c:pt idx="1124">
                  <c:v>44155</c:v>
                </c:pt>
                <c:pt idx="1125">
                  <c:v>44154</c:v>
                </c:pt>
                <c:pt idx="1126">
                  <c:v>44153</c:v>
                </c:pt>
                <c:pt idx="1127">
                  <c:v>44152</c:v>
                </c:pt>
                <c:pt idx="1128">
                  <c:v>44151</c:v>
                </c:pt>
                <c:pt idx="1129">
                  <c:v>44148</c:v>
                </c:pt>
                <c:pt idx="1130">
                  <c:v>44147</c:v>
                </c:pt>
              </c:numCache>
            </c:numRef>
          </c:cat>
          <c:val>
            <c:numRef>
              <c:f>'Dados de Mercado'!$F$32:$F$6000</c:f>
              <c:numCache>
                <c:formatCode>0.00</c:formatCode>
                <c:ptCount val="5969"/>
                <c:pt idx="0">
                  <c:v>8.8038824000000009</c:v>
                </c:pt>
                <c:pt idx="1">
                  <c:v>8.9146193999999994</c:v>
                </c:pt>
                <c:pt idx="2">
                  <c:v>8.9134820999999995</c:v>
                </c:pt>
                <c:pt idx="3">
                  <c:v>8.9144193000000005</c:v>
                </c:pt>
                <c:pt idx="4">
                  <c:v>8.8928474000000008</c:v>
                </c:pt>
                <c:pt idx="5">
                  <c:v>8.8900570000000005</c:v>
                </c:pt>
                <c:pt idx="6">
                  <c:v>8.8829293000000007</c:v>
                </c:pt>
                <c:pt idx="7">
                  <c:v>8.8778699000000003</c:v>
                </c:pt>
                <c:pt idx="8">
                  <c:v>8.9010885000000002</c:v>
                </c:pt>
                <c:pt idx="9">
                  <c:v>8.9017607000000005</c:v>
                </c:pt>
                <c:pt idx="10">
                  <c:v>8.8777478999999992</c:v>
                </c:pt>
                <c:pt idx="11">
                  <c:v>8.8639469000000002</c:v>
                </c:pt>
                <c:pt idx="12">
                  <c:v>8.8428512999999995</c:v>
                </c:pt>
                <c:pt idx="13">
                  <c:v>8.8525331999999999</c:v>
                </c:pt>
                <c:pt idx="14">
                  <c:v>8.8428342999999998</c:v>
                </c:pt>
                <c:pt idx="15">
                  <c:v>8.8492014999999995</c:v>
                </c:pt>
                <c:pt idx="16">
                  <c:v>8.8390921999999996</c:v>
                </c:pt>
                <c:pt idx="17">
                  <c:v>8.8069162999999993</c:v>
                </c:pt>
                <c:pt idx="18">
                  <c:v>8.7988742999999996</c:v>
                </c:pt>
                <c:pt idx="19">
                  <c:v>8.7814338999999997</c:v>
                </c:pt>
                <c:pt idx="20">
                  <c:v>8.7941325999999993</c:v>
                </c:pt>
                <c:pt idx="21">
                  <c:v>8.7963658999999996</c:v>
                </c:pt>
                <c:pt idx="22">
                  <c:v>8.8892068999999996</c:v>
                </c:pt>
                <c:pt idx="23">
                  <c:v>8.8844899000000002</c:v>
                </c:pt>
                <c:pt idx="24">
                  <c:v>8.8649904999999993</c:v>
                </c:pt>
                <c:pt idx="25">
                  <c:v>8.8520795999999997</c:v>
                </c:pt>
                <c:pt idx="26">
                  <c:v>8.8200032000000004</c:v>
                </c:pt>
                <c:pt idx="27">
                  <c:v>8.7983194999999998</c:v>
                </c:pt>
                <c:pt idx="28">
                  <c:v>8.8126747000000005</c:v>
                </c:pt>
                <c:pt idx="29">
                  <c:v>8.8007121999999995</c:v>
                </c:pt>
                <c:pt idx="30">
                  <c:v>8.7853559000000008</c:v>
                </c:pt>
                <c:pt idx="31">
                  <c:v>8.7838341999999994</c:v>
                </c:pt>
                <c:pt idx="32">
                  <c:v>8.7565133999999993</c:v>
                </c:pt>
                <c:pt idx="33">
                  <c:v>8.7320259999999994</c:v>
                </c:pt>
                <c:pt idx="34">
                  <c:v>8.7430909000000003</c:v>
                </c:pt>
                <c:pt idx="35">
                  <c:v>8.7559736000000008</c:v>
                </c:pt>
                <c:pt idx="36">
                  <c:v>8.7642386000000005</c:v>
                </c:pt>
                <c:pt idx="37">
                  <c:v>8.7552696999999995</c:v>
                </c:pt>
                <c:pt idx="38">
                  <c:v>8.7417891999999995</c:v>
                </c:pt>
                <c:pt idx="39">
                  <c:v>8.6946113</c:v>
                </c:pt>
                <c:pt idx="40">
                  <c:v>8.6932056000000006</c:v>
                </c:pt>
                <c:pt idx="41">
                  <c:v>8.6921125999999997</c:v>
                </c:pt>
                <c:pt idx="42">
                  <c:v>8.7764477000000003</c:v>
                </c:pt>
                <c:pt idx="43">
                  <c:v>8.7710518999999998</c:v>
                </c:pt>
                <c:pt idx="44">
                  <c:v>8.7658608000000005</c:v>
                </c:pt>
                <c:pt idx="45">
                  <c:v>8.7681488000000005</c:v>
                </c:pt>
                <c:pt idx="46">
                  <c:v>8.7665874000000006</c:v>
                </c:pt>
                <c:pt idx="47">
                  <c:v>8.7748217999999998</c:v>
                </c:pt>
                <c:pt idx="48">
                  <c:v>8.7777475000000003</c:v>
                </c:pt>
                <c:pt idx="49">
                  <c:v>8.8007507999999994</c:v>
                </c:pt>
                <c:pt idx="50">
                  <c:v>8.7889464999999998</c:v>
                </c:pt>
                <c:pt idx="51">
                  <c:v>8.7675742999999997</c:v>
                </c:pt>
                <c:pt idx="52">
                  <c:v>8.7613166000000007</c:v>
                </c:pt>
                <c:pt idx="53">
                  <c:v>8.7724919000000003</c:v>
                </c:pt>
                <c:pt idx="54">
                  <c:v>8.7620781000000001</c:v>
                </c:pt>
                <c:pt idx="55">
                  <c:v>8.7578210999999992</c:v>
                </c:pt>
                <c:pt idx="56">
                  <c:v>8.7301713999999997</c:v>
                </c:pt>
                <c:pt idx="57">
                  <c:v>8.7346828999999993</c:v>
                </c:pt>
                <c:pt idx="58">
                  <c:v>8.7144825000000008</c:v>
                </c:pt>
                <c:pt idx="59">
                  <c:v>8.7137413000000006</c:v>
                </c:pt>
                <c:pt idx="60">
                  <c:v>8.6844927999999992</c:v>
                </c:pt>
                <c:pt idx="61">
                  <c:v>8.7926483999999991</c:v>
                </c:pt>
                <c:pt idx="62">
                  <c:v>8.8035257999999992</c:v>
                </c:pt>
                <c:pt idx="63">
                  <c:v>8.8207895000000001</c:v>
                </c:pt>
                <c:pt idx="64">
                  <c:v>8.8074814000000003</c:v>
                </c:pt>
                <c:pt idx="65">
                  <c:v>8.8239622999999998</c:v>
                </c:pt>
                <c:pt idx="66">
                  <c:v>8.8155727000000006</c:v>
                </c:pt>
                <c:pt idx="67">
                  <c:v>8.8076985000000008</c:v>
                </c:pt>
                <c:pt idx="68">
                  <c:v>8.8148655999999992</c:v>
                </c:pt>
                <c:pt idx="69">
                  <c:v>8.8169381999999992</c:v>
                </c:pt>
                <c:pt idx="70">
                  <c:v>8.7940482000000006</c:v>
                </c:pt>
                <c:pt idx="71">
                  <c:v>8.7643856000000007</c:v>
                </c:pt>
                <c:pt idx="72">
                  <c:v>8.7520969999999991</c:v>
                </c:pt>
                <c:pt idx="73">
                  <c:v>8.7563154000000001</c:v>
                </c:pt>
                <c:pt idx="74">
                  <c:v>8.7380727999999994</c:v>
                </c:pt>
                <c:pt idx="75">
                  <c:v>8.7336012000000007</c:v>
                </c:pt>
                <c:pt idx="76">
                  <c:v>8.7290092999999995</c:v>
                </c:pt>
                <c:pt idx="77">
                  <c:v>8.7206712999999993</c:v>
                </c:pt>
                <c:pt idx="78">
                  <c:v>8.7264257000000001</c:v>
                </c:pt>
                <c:pt idx="79">
                  <c:v>8.7385429000000006</c:v>
                </c:pt>
                <c:pt idx="80">
                  <c:v>8.7158417999999998</c:v>
                </c:pt>
                <c:pt idx="81">
                  <c:v>8.8162654000000007</c:v>
                </c:pt>
                <c:pt idx="82">
                  <c:v>8.7492105999999996</c:v>
                </c:pt>
                <c:pt idx="83">
                  <c:v>8.7495581999999992</c:v>
                </c:pt>
                <c:pt idx="84">
                  <c:v>8.7400295999999997</c:v>
                </c:pt>
                <c:pt idx="85">
                  <c:v>8.7349960000000006</c:v>
                </c:pt>
                <c:pt idx="86">
                  <c:v>8.7238422</c:v>
                </c:pt>
                <c:pt idx="87">
                  <c:v>8.7277556999999995</c:v>
                </c:pt>
                <c:pt idx="88">
                  <c:v>8.7204124000000007</c:v>
                </c:pt>
                <c:pt idx="89">
                  <c:v>8.7338965000000002</c:v>
                </c:pt>
                <c:pt idx="90">
                  <c:v>8.7321345000000008</c:v>
                </c:pt>
                <c:pt idx="91">
                  <c:v>8.7401686000000005</c:v>
                </c:pt>
                <c:pt idx="92">
                  <c:v>8.7438506</c:v>
                </c:pt>
                <c:pt idx="93">
                  <c:v>8.7253478999999992</c:v>
                </c:pt>
                <c:pt idx="94">
                  <c:v>8.7105896000000005</c:v>
                </c:pt>
                <c:pt idx="95">
                  <c:v>8.7127874999999992</c:v>
                </c:pt>
                <c:pt idx="96">
                  <c:v>8.7234406</c:v>
                </c:pt>
                <c:pt idx="97">
                  <c:v>8.7208515999999996</c:v>
                </c:pt>
                <c:pt idx="98">
                  <c:v>8.7150519000000006</c:v>
                </c:pt>
                <c:pt idx="99">
                  <c:v>8.7220998999999999</c:v>
                </c:pt>
                <c:pt idx="100">
                  <c:v>8.7061531999999993</c:v>
                </c:pt>
                <c:pt idx="101">
                  <c:v>8.6947589999999995</c:v>
                </c:pt>
                <c:pt idx="102">
                  <c:v>8.6695996999999991</c:v>
                </c:pt>
                <c:pt idx="103">
                  <c:v>8.7765018000000001</c:v>
                </c:pt>
                <c:pt idx="104">
                  <c:v>8.7892238999999996</c:v>
                </c:pt>
                <c:pt idx="105">
                  <c:v>8.7812450000000002</c:v>
                </c:pt>
                <c:pt idx="106">
                  <c:v>8.7917667999999995</c:v>
                </c:pt>
                <c:pt idx="107">
                  <c:v>8.7391941000000006</c:v>
                </c:pt>
                <c:pt idx="108">
                  <c:v>8.6731853000000001</c:v>
                </c:pt>
                <c:pt idx="109">
                  <c:v>8.7395375000000008</c:v>
                </c:pt>
                <c:pt idx="110">
                  <c:v>8.7561745999999996</c:v>
                </c:pt>
                <c:pt idx="111">
                  <c:v>8.7919251000000003</c:v>
                </c:pt>
                <c:pt idx="112">
                  <c:v>8.8136588000000007</c:v>
                </c:pt>
                <c:pt idx="113">
                  <c:v>8.8505143000000004</c:v>
                </c:pt>
                <c:pt idx="114">
                  <c:v>8.8124155999999996</c:v>
                </c:pt>
                <c:pt idx="115">
                  <c:v>8.7931539999999995</c:v>
                </c:pt>
                <c:pt idx="116">
                  <c:v>8.8040649000000002</c:v>
                </c:pt>
                <c:pt idx="117">
                  <c:v>8.8295131999999992</c:v>
                </c:pt>
                <c:pt idx="118">
                  <c:v>8.8356320000000004</c:v>
                </c:pt>
                <c:pt idx="119">
                  <c:v>8.8267489000000001</c:v>
                </c:pt>
                <c:pt idx="120">
                  <c:v>8.8393315999999995</c:v>
                </c:pt>
                <c:pt idx="121">
                  <c:v>8.8395547000000008</c:v>
                </c:pt>
                <c:pt idx="122">
                  <c:v>8.9136278999999998</c:v>
                </c:pt>
                <c:pt idx="123">
                  <c:v>8.9291298000000001</c:v>
                </c:pt>
                <c:pt idx="124">
                  <c:v>8.9551856999999995</c:v>
                </c:pt>
                <c:pt idx="125">
                  <c:v>8.9550090999999998</c:v>
                </c:pt>
                <c:pt idx="126">
                  <c:v>8.9482482999999995</c:v>
                </c:pt>
                <c:pt idx="127">
                  <c:v>8.9577199000000007</c:v>
                </c:pt>
                <c:pt idx="128">
                  <c:v>8.9387200999999994</c:v>
                </c:pt>
                <c:pt idx="129">
                  <c:v>8.9290611000000002</c:v>
                </c:pt>
                <c:pt idx="130">
                  <c:v>8.9275438000000005</c:v>
                </c:pt>
                <c:pt idx="131">
                  <c:v>8.9168248000000006</c:v>
                </c:pt>
                <c:pt idx="132">
                  <c:v>8.9203203000000002</c:v>
                </c:pt>
                <c:pt idx="133">
                  <c:v>8.9460557999999999</c:v>
                </c:pt>
                <c:pt idx="134">
                  <c:v>8.9474307</c:v>
                </c:pt>
                <c:pt idx="135">
                  <c:v>8.9403068999999995</c:v>
                </c:pt>
                <c:pt idx="136">
                  <c:v>8.9224691000000007</c:v>
                </c:pt>
                <c:pt idx="137">
                  <c:v>8.9132616000000002</c:v>
                </c:pt>
                <c:pt idx="138">
                  <c:v>8.9078076999999993</c:v>
                </c:pt>
                <c:pt idx="139">
                  <c:v>8.8801421999999999</c:v>
                </c:pt>
                <c:pt idx="140">
                  <c:v>8.8933885000000004</c:v>
                </c:pt>
                <c:pt idx="141">
                  <c:v>8.9703993000000004</c:v>
                </c:pt>
                <c:pt idx="142">
                  <c:v>8.9741806999999998</c:v>
                </c:pt>
                <c:pt idx="143">
                  <c:v>8.9803151000000003</c:v>
                </c:pt>
                <c:pt idx="144">
                  <c:v>8.9806924000000006</c:v>
                </c:pt>
                <c:pt idx="145">
                  <c:v>8.9898539999999993</c:v>
                </c:pt>
                <c:pt idx="146">
                  <c:v>9.0556517999999997</c:v>
                </c:pt>
                <c:pt idx="147">
                  <c:v>9.0602216000000002</c:v>
                </c:pt>
                <c:pt idx="148">
                  <c:v>9.0543952999999995</c:v>
                </c:pt>
                <c:pt idx="149">
                  <c:v>8.9714386000000008</c:v>
                </c:pt>
                <c:pt idx="150">
                  <c:v>8.9746559999999995</c:v>
                </c:pt>
                <c:pt idx="151">
                  <c:v>8.9712980000000009</c:v>
                </c:pt>
                <c:pt idx="152">
                  <c:v>8.9706525999999993</c:v>
                </c:pt>
                <c:pt idx="153">
                  <c:v>8.9753445000000003</c:v>
                </c:pt>
                <c:pt idx="154">
                  <c:v>8.9686655000000002</c:v>
                </c:pt>
                <c:pt idx="155">
                  <c:v>8.9639837999999994</c:v>
                </c:pt>
                <c:pt idx="156">
                  <c:v>8.9552917000000001</c:v>
                </c:pt>
                <c:pt idx="157">
                  <c:v>8.9693149000000005</c:v>
                </c:pt>
                <c:pt idx="158">
                  <c:v>8.9631819000000004</c:v>
                </c:pt>
                <c:pt idx="159">
                  <c:v>8.9567645000000002</c:v>
                </c:pt>
                <c:pt idx="160">
                  <c:v>8.9664894000000004</c:v>
                </c:pt>
                <c:pt idx="161">
                  <c:v>8.9667390000000005</c:v>
                </c:pt>
                <c:pt idx="162">
                  <c:v>8.947317</c:v>
                </c:pt>
                <c:pt idx="163">
                  <c:v>8.9431270999999999</c:v>
                </c:pt>
                <c:pt idx="164">
                  <c:v>9.0387605000000004</c:v>
                </c:pt>
                <c:pt idx="165">
                  <c:v>9.0383975000000003</c:v>
                </c:pt>
                <c:pt idx="166">
                  <c:v>9.0416954999999994</c:v>
                </c:pt>
                <c:pt idx="167">
                  <c:v>9.0346776999999996</c:v>
                </c:pt>
                <c:pt idx="168">
                  <c:v>9.0070203000000006</c:v>
                </c:pt>
                <c:pt idx="169">
                  <c:v>8.9985529</c:v>
                </c:pt>
                <c:pt idx="170">
                  <c:v>9.0219336999999999</c:v>
                </c:pt>
                <c:pt idx="171">
                  <c:v>9.0504539000000008</c:v>
                </c:pt>
                <c:pt idx="172">
                  <c:v>9.0424123000000005</c:v>
                </c:pt>
                <c:pt idx="173">
                  <c:v>9.0382002000000004</c:v>
                </c:pt>
                <c:pt idx="174">
                  <c:v>9.0402941999999999</c:v>
                </c:pt>
                <c:pt idx="175">
                  <c:v>9.0309226000000002</c:v>
                </c:pt>
                <c:pt idx="176">
                  <c:v>9.0447118</c:v>
                </c:pt>
                <c:pt idx="177">
                  <c:v>9.0421545000000005</c:v>
                </c:pt>
                <c:pt idx="178">
                  <c:v>9.0440389999999997</c:v>
                </c:pt>
                <c:pt idx="179">
                  <c:v>9.0433941999999998</c:v>
                </c:pt>
                <c:pt idx="180">
                  <c:v>9.0389397000000002</c:v>
                </c:pt>
                <c:pt idx="181">
                  <c:v>9.0234688999999992</c:v>
                </c:pt>
                <c:pt idx="182">
                  <c:v>9.0057390000000002</c:v>
                </c:pt>
                <c:pt idx="183">
                  <c:v>9.0021190999999998</c:v>
                </c:pt>
                <c:pt idx="184">
                  <c:v>8.9950949999999992</c:v>
                </c:pt>
                <c:pt idx="185">
                  <c:v>9.0946165000000008</c:v>
                </c:pt>
                <c:pt idx="186">
                  <c:v>9.1008011999999994</c:v>
                </c:pt>
                <c:pt idx="187">
                  <c:v>9.1151642000000006</c:v>
                </c:pt>
                <c:pt idx="188">
                  <c:v>9.1154537999999992</c:v>
                </c:pt>
                <c:pt idx="189">
                  <c:v>9.1147475999999994</c:v>
                </c:pt>
                <c:pt idx="190">
                  <c:v>9.0946239999999996</c:v>
                </c:pt>
                <c:pt idx="191">
                  <c:v>9.0936426000000008</c:v>
                </c:pt>
                <c:pt idx="192">
                  <c:v>9.085718</c:v>
                </c:pt>
                <c:pt idx="193">
                  <c:v>9.0957620000000006</c:v>
                </c:pt>
                <c:pt idx="194">
                  <c:v>9.0973863999999995</c:v>
                </c:pt>
                <c:pt idx="195">
                  <c:v>9.1116709</c:v>
                </c:pt>
                <c:pt idx="196">
                  <c:v>9.1199093999999992</c:v>
                </c:pt>
                <c:pt idx="197">
                  <c:v>9.1101507000000002</c:v>
                </c:pt>
                <c:pt idx="198">
                  <c:v>9.0911989000000002</c:v>
                </c:pt>
                <c:pt idx="199">
                  <c:v>9.0798681999999999</c:v>
                </c:pt>
                <c:pt idx="200">
                  <c:v>9.0670550999999993</c:v>
                </c:pt>
                <c:pt idx="201">
                  <c:v>9.0584583999999992</c:v>
                </c:pt>
                <c:pt idx="202">
                  <c:v>9.0528227000000001</c:v>
                </c:pt>
                <c:pt idx="203">
                  <c:v>9.0717709000000006</c:v>
                </c:pt>
                <c:pt idx="204">
                  <c:v>9.0681394999999991</c:v>
                </c:pt>
                <c:pt idx="205">
                  <c:v>9.0218451000000002</c:v>
                </c:pt>
                <c:pt idx="206">
                  <c:v>9.0031940000000006</c:v>
                </c:pt>
                <c:pt idx="207">
                  <c:v>9.0790830000000007</c:v>
                </c:pt>
                <c:pt idx="208">
                  <c:v>9.0678646000000001</c:v>
                </c:pt>
                <c:pt idx="209">
                  <c:v>9.0610997999999991</c:v>
                </c:pt>
                <c:pt idx="210">
                  <c:v>9.0465897999999996</c:v>
                </c:pt>
                <c:pt idx="211">
                  <c:v>9.0497492000000008</c:v>
                </c:pt>
                <c:pt idx="212">
                  <c:v>9.0520729000000006</c:v>
                </c:pt>
                <c:pt idx="213">
                  <c:v>9.0693882000000006</c:v>
                </c:pt>
                <c:pt idx="214">
                  <c:v>9.0589673000000008</c:v>
                </c:pt>
                <c:pt idx="215">
                  <c:v>9.0627221000000002</c:v>
                </c:pt>
                <c:pt idx="216">
                  <c:v>9.0649537999999996</c:v>
                </c:pt>
                <c:pt idx="217">
                  <c:v>9.0093101999999998</c:v>
                </c:pt>
                <c:pt idx="218">
                  <c:v>9.0028479000000008</c:v>
                </c:pt>
                <c:pt idx="219">
                  <c:v>9.0042276999999995</c:v>
                </c:pt>
                <c:pt idx="220">
                  <c:v>8.9973006000000009</c:v>
                </c:pt>
                <c:pt idx="221">
                  <c:v>8.9717330000000004</c:v>
                </c:pt>
                <c:pt idx="222">
                  <c:v>8.9423242999999992</c:v>
                </c:pt>
                <c:pt idx="223">
                  <c:v>8.9353780999999994</c:v>
                </c:pt>
                <c:pt idx="224">
                  <c:v>8.9331463000000007</c:v>
                </c:pt>
                <c:pt idx="225">
                  <c:v>8.9074723000000002</c:v>
                </c:pt>
                <c:pt idx="226">
                  <c:v>8.8763266999999999</c:v>
                </c:pt>
                <c:pt idx="227">
                  <c:v>8.8471151999999993</c:v>
                </c:pt>
                <c:pt idx="228">
                  <c:v>8.8431274999999996</c:v>
                </c:pt>
                <c:pt idx="229">
                  <c:v>8.8682683999999998</c:v>
                </c:pt>
                <c:pt idx="230">
                  <c:v>8.9805490999999993</c:v>
                </c:pt>
                <c:pt idx="231">
                  <c:v>8.9768433000000005</c:v>
                </c:pt>
                <c:pt idx="232">
                  <c:v>8.9826940999999998</c:v>
                </c:pt>
                <c:pt idx="233">
                  <c:v>8.9884774000000007</c:v>
                </c:pt>
                <c:pt idx="234">
                  <c:v>8.9805775000000008</c:v>
                </c:pt>
                <c:pt idx="235">
                  <c:v>8.9626289000000003</c:v>
                </c:pt>
                <c:pt idx="236">
                  <c:v>8.9469530000000006</c:v>
                </c:pt>
                <c:pt idx="237">
                  <c:v>8.9452689000000003</c:v>
                </c:pt>
                <c:pt idx="238">
                  <c:v>8.9342117999999999</c:v>
                </c:pt>
                <c:pt idx="239">
                  <c:v>8.9331714000000009</c:v>
                </c:pt>
                <c:pt idx="240">
                  <c:v>8.9196711999999998</c:v>
                </c:pt>
                <c:pt idx="241">
                  <c:v>8.9083354000000003</c:v>
                </c:pt>
                <c:pt idx="242">
                  <c:v>8.9362464999999993</c:v>
                </c:pt>
                <c:pt idx="243">
                  <c:v>8.9346870000000003</c:v>
                </c:pt>
                <c:pt idx="244">
                  <c:v>8.9294671000000001</c:v>
                </c:pt>
                <c:pt idx="245">
                  <c:v>8.9535932000000003</c:v>
                </c:pt>
                <c:pt idx="246">
                  <c:v>8.9400428000000005</c:v>
                </c:pt>
                <c:pt idx="247">
                  <c:v>8.9447924000000008</c:v>
                </c:pt>
                <c:pt idx="248">
                  <c:v>8.9482774000000003</c:v>
                </c:pt>
                <c:pt idx="249">
                  <c:v>8.9431148999999994</c:v>
                </c:pt>
                <c:pt idx="250">
                  <c:v>9.0110083000000003</c:v>
                </c:pt>
                <c:pt idx="251">
                  <c:v>9.0266482999999997</c:v>
                </c:pt>
                <c:pt idx="252">
                  <c:v>9.0231013000000004</c:v>
                </c:pt>
                <c:pt idx="253">
                  <c:v>9.0207201000000001</c:v>
                </c:pt>
                <c:pt idx="254">
                  <c:v>9.0222394000000001</c:v>
                </c:pt>
                <c:pt idx="255">
                  <c:v>9.0130915999999992</c:v>
                </c:pt>
                <c:pt idx="256">
                  <c:v>9.0041965000000008</c:v>
                </c:pt>
                <c:pt idx="257">
                  <c:v>9.0015049999999999</c:v>
                </c:pt>
                <c:pt idx="258">
                  <c:v>8.9997374000000008</c:v>
                </c:pt>
                <c:pt idx="259">
                  <c:v>8.9991838000000008</c:v>
                </c:pt>
                <c:pt idx="260">
                  <c:v>8.9865192999999994</c:v>
                </c:pt>
                <c:pt idx="261">
                  <c:v>8.9743919999999999</c:v>
                </c:pt>
                <c:pt idx="262">
                  <c:v>8.9647279999999991</c:v>
                </c:pt>
                <c:pt idx="263">
                  <c:v>8.9655702000000002</c:v>
                </c:pt>
                <c:pt idx="264">
                  <c:v>8.9666878000000008</c:v>
                </c:pt>
                <c:pt idx="265">
                  <c:v>8.9441208000000003</c:v>
                </c:pt>
                <c:pt idx="266">
                  <c:v>8.9387098999999992</c:v>
                </c:pt>
                <c:pt idx="267">
                  <c:v>8.9309563000000001</c:v>
                </c:pt>
                <c:pt idx="268">
                  <c:v>8.9366602999999998</c:v>
                </c:pt>
                <c:pt idx="269">
                  <c:v>8.9202844999999993</c:v>
                </c:pt>
                <c:pt idx="270">
                  <c:v>8.8993049000000006</c:v>
                </c:pt>
                <c:pt idx="271">
                  <c:v>9.0118793999999998</c:v>
                </c:pt>
                <c:pt idx="272">
                  <c:v>9.0075149000000003</c:v>
                </c:pt>
                <c:pt idx="273">
                  <c:v>8.9932561999999994</c:v>
                </c:pt>
                <c:pt idx="274">
                  <c:v>8.9916304</c:v>
                </c:pt>
                <c:pt idx="275">
                  <c:v>8.9958399999999994</c:v>
                </c:pt>
                <c:pt idx="276">
                  <c:v>8.9966539000000001</c:v>
                </c:pt>
                <c:pt idx="277">
                  <c:v>8.9985549999999996</c:v>
                </c:pt>
                <c:pt idx="278">
                  <c:v>8.9842671999999997</c:v>
                </c:pt>
                <c:pt idx="279">
                  <c:v>8.9719008999999996</c:v>
                </c:pt>
                <c:pt idx="280">
                  <c:v>8.9799138999999997</c:v>
                </c:pt>
                <c:pt idx="281">
                  <c:v>9.0077937000000006</c:v>
                </c:pt>
                <c:pt idx="282">
                  <c:v>9.0160250000000008</c:v>
                </c:pt>
                <c:pt idx="283">
                  <c:v>9.0074962000000003</c:v>
                </c:pt>
                <c:pt idx="284">
                  <c:v>9.0077344999999998</c:v>
                </c:pt>
                <c:pt idx="285">
                  <c:v>9.0277218000000001</c:v>
                </c:pt>
                <c:pt idx="286">
                  <c:v>9.0184992000000008</c:v>
                </c:pt>
                <c:pt idx="287">
                  <c:v>9.0152965999999992</c:v>
                </c:pt>
                <c:pt idx="288">
                  <c:v>9.0180526000000008</c:v>
                </c:pt>
                <c:pt idx="289">
                  <c:v>9.0135313999999997</c:v>
                </c:pt>
                <c:pt idx="290">
                  <c:v>9.0091622000000005</c:v>
                </c:pt>
                <c:pt idx="291">
                  <c:v>9.0092385999999998</c:v>
                </c:pt>
                <c:pt idx="292">
                  <c:v>9.0104834999999994</c:v>
                </c:pt>
                <c:pt idx="293">
                  <c:v>9.0944689000000007</c:v>
                </c:pt>
                <c:pt idx="294">
                  <c:v>9.0982886000000001</c:v>
                </c:pt>
                <c:pt idx="295">
                  <c:v>9.0751063999999992</c:v>
                </c:pt>
                <c:pt idx="296">
                  <c:v>9.0652138000000004</c:v>
                </c:pt>
                <c:pt idx="297">
                  <c:v>9.0821207000000008</c:v>
                </c:pt>
                <c:pt idx="298">
                  <c:v>9.0962657999999994</c:v>
                </c:pt>
                <c:pt idx="299">
                  <c:v>9.0827384999999996</c:v>
                </c:pt>
                <c:pt idx="300">
                  <c:v>9.0754541999999994</c:v>
                </c:pt>
                <c:pt idx="301">
                  <c:v>9.0837111000000004</c:v>
                </c:pt>
                <c:pt idx="302">
                  <c:v>9.0868295999999997</c:v>
                </c:pt>
                <c:pt idx="303">
                  <c:v>9.0925094000000009</c:v>
                </c:pt>
                <c:pt idx="304">
                  <c:v>9.0826870999999993</c:v>
                </c:pt>
                <c:pt idx="305">
                  <c:v>9.0766653999999996</c:v>
                </c:pt>
                <c:pt idx="306">
                  <c:v>9.0796872000000004</c:v>
                </c:pt>
                <c:pt idx="307">
                  <c:v>9.0826136000000002</c:v>
                </c:pt>
                <c:pt idx="308">
                  <c:v>9.0743424000000008</c:v>
                </c:pt>
                <c:pt idx="309">
                  <c:v>9.0636688000000003</c:v>
                </c:pt>
                <c:pt idx="310">
                  <c:v>9.0577454999999993</c:v>
                </c:pt>
                <c:pt idx="311">
                  <c:v>9.0591516999999993</c:v>
                </c:pt>
                <c:pt idx="312">
                  <c:v>9.0560562000000004</c:v>
                </c:pt>
                <c:pt idx="313">
                  <c:v>9.1250321999999997</c:v>
                </c:pt>
                <c:pt idx="314">
                  <c:v>9.1250338000000006</c:v>
                </c:pt>
                <c:pt idx="315">
                  <c:v>9.1117187000000008</c:v>
                </c:pt>
                <c:pt idx="316">
                  <c:v>9.1174774999999997</c:v>
                </c:pt>
                <c:pt idx="317">
                  <c:v>9.1179918999999998</c:v>
                </c:pt>
                <c:pt idx="318">
                  <c:v>9.1226161000000001</c:v>
                </c:pt>
                <c:pt idx="319">
                  <c:v>9.1138285000000003</c:v>
                </c:pt>
                <c:pt idx="320">
                  <c:v>9.1064992999999994</c:v>
                </c:pt>
                <c:pt idx="321">
                  <c:v>9.1082184000000002</c:v>
                </c:pt>
                <c:pt idx="322">
                  <c:v>9.1084397999999993</c:v>
                </c:pt>
                <c:pt idx="323">
                  <c:v>9.0989997999999996</c:v>
                </c:pt>
                <c:pt idx="324">
                  <c:v>9.0984379999999998</c:v>
                </c:pt>
                <c:pt idx="325">
                  <c:v>9.0870353999999995</c:v>
                </c:pt>
                <c:pt idx="326">
                  <c:v>9.0844501999999991</c:v>
                </c:pt>
                <c:pt idx="327">
                  <c:v>9.0779070999999991</c:v>
                </c:pt>
                <c:pt idx="328">
                  <c:v>9.0660045999999994</c:v>
                </c:pt>
                <c:pt idx="329">
                  <c:v>9.0621235000000002</c:v>
                </c:pt>
                <c:pt idx="330">
                  <c:v>9.0656725999999992</c:v>
                </c:pt>
                <c:pt idx="331">
                  <c:v>9.0601029000000004</c:v>
                </c:pt>
                <c:pt idx="332">
                  <c:v>9.1243551000000007</c:v>
                </c:pt>
                <c:pt idx="333">
                  <c:v>9.1278175000000008</c:v>
                </c:pt>
                <c:pt idx="334">
                  <c:v>9.1298507999999998</c:v>
                </c:pt>
                <c:pt idx="335">
                  <c:v>9.1284141999999999</c:v>
                </c:pt>
                <c:pt idx="336">
                  <c:v>9.1193241</c:v>
                </c:pt>
                <c:pt idx="337">
                  <c:v>9.1142842999999996</c:v>
                </c:pt>
                <c:pt idx="338">
                  <c:v>9.1046554000000004</c:v>
                </c:pt>
                <c:pt idx="339">
                  <c:v>9.1040305000000004</c:v>
                </c:pt>
                <c:pt idx="340">
                  <c:v>9.1037586000000008</c:v>
                </c:pt>
                <c:pt idx="341">
                  <c:v>9.0963779999999996</c:v>
                </c:pt>
                <c:pt idx="342">
                  <c:v>9.1056038000000008</c:v>
                </c:pt>
                <c:pt idx="343">
                  <c:v>9.1292030999999998</c:v>
                </c:pt>
                <c:pt idx="344">
                  <c:v>9.1253139999999995</c:v>
                </c:pt>
                <c:pt idx="345">
                  <c:v>9.1142915999999996</c:v>
                </c:pt>
                <c:pt idx="346">
                  <c:v>9.0989178000000006</c:v>
                </c:pt>
                <c:pt idx="347">
                  <c:v>9.0965754000000008</c:v>
                </c:pt>
                <c:pt idx="348">
                  <c:v>9.1038665000000005</c:v>
                </c:pt>
                <c:pt idx="349">
                  <c:v>9.1061163000000001</c:v>
                </c:pt>
                <c:pt idx="350">
                  <c:v>9.1006446000000008</c:v>
                </c:pt>
                <c:pt idx="351">
                  <c:v>9.1075134000000002</c:v>
                </c:pt>
                <c:pt idx="352">
                  <c:v>9.1046765999999995</c:v>
                </c:pt>
                <c:pt idx="353">
                  <c:v>9.0965357000000004</c:v>
                </c:pt>
                <c:pt idx="354">
                  <c:v>9.1637460999999991</c:v>
                </c:pt>
                <c:pt idx="355">
                  <c:v>9.1637222000000005</c:v>
                </c:pt>
                <c:pt idx="356">
                  <c:v>9.1575275000000005</c:v>
                </c:pt>
                <c:pt idx="357">
                  <c:v>9.1505203000000002</c:v>
                </c:pt>
                <c:pt idx="358">
                  <c:v>9.1725300000000001</c:v>
                </c:pt>
                <c:pt idx="359">
                  <c:v>9.1607152000000003</c:v>
                </c:pt>
                <c:pt idx="360">
                  <c:v>9.1482851000000007</c:v>
                </c:pt>
                <c:pt idx="361">
                  <c:v>9.1348570000000002</c:v>
                </c:pt>
                <c:pt idx="362">
                  <c:v>9.1240147999999994</c:v>
                </c:pt>
                <c:pt idx="363">
                  <c:v>9.1120889999999992</c:v>
                </c:pt>
                <c:pt idx="364">
                  <c:v>9.0726320999999999</c:v>
                </c:pt>
                <c:pt idx="365">
                  <c:v>9.0552832999999993</c:v>
                </c:pt>
                <c:pt idx="366">
                  <c:v>9.0494134000000006</c:v>
                </c:pt>
                <c:pt idx="367">
                  <c:v>9.0498668999999996</c:v>
                </c:pt>
                <c:pt idx="368">
                  <c:v>9.0518725</c:v>
                </c:pt>
                <c:pt idx="369">
                  <c:v>9.0380441000000005</c:v>
                </c:pt>
                <c:pt idx="370">
                  <c:v>9.0339515000000006</c:v>
                </c:pt>
                <c:pt idx="371">
                  <c:v>9.0492828999999997</c:v>
                </c:pt>
                <c:pt idx="372">
                  <c:v>9.0566195</c:v>
                </c:pt>
                <c:pt idx="373">
                  <c:v>9.1209547000000004</c:v>
                </c:pt>
                <c:pt idx="374">
                  <c:v>9.1177302000000005</c:v>
                </c:pt>
                <c:pt idx="375">
                  <c:v>9.1088169000000008</c:v>
                </c:pt>
                <c:pt idx="376">
                  <c:v>9.0990202999999994</c:v>
                </c:pt>
                <c:pt idx="377">
                  <c:v>9.0922189000000007</c:v>
                </c:pt>
                <c:pt idx="378">
                  <c:v>9.0882956000000004</c:v>
                </c:pt>
                <c:pt idx="379">
                  <c:v>9.0716725</c:v>
                </c:pt>
                <c:pt idx="380">
                  <c:v>9.0783591999999995</c:v>
                </c:pt>
                <c:pt idx="381">
                  <c:v>9.0782229999999995</c:v>
                </c:pt>
                <c:pt idx="382">
                  <c:v>9.0562006999999998</c:v>
                </c:pt>
                <c:pt idx="383">
                  <c:v>9.0355304000000007</c:v>
                </c:pt>
                <c:pt idx="384">
                  <c:v>9.0023839999999993</c:v>
                </c:pt>
                <c:pt idx="385">
                  <c:v>9.0089924000000003</c:v>
                </c:pt>
                <c:pt idx="386">
                  <c:v>8.9963145000000004</c:v>
                </c:pt>
                <c:pt idx="387">
                  <c:v>9.0003224999999993</c:v>
                </c:pt>
                <c:pt idx="388">
                  <c:v>8.9856037999999998</c:v>
                </c:pt>
                <c:pt idx="389">
                  <c:v>8.9671237999999995</c:v>
                </c:pt>
                <c:pt idx="390">
                  <c:v>8.9796148500000008</c:v>
                </c:pt>
                <c:pt idx="391">
                  <c:v>8.95470465</c:v>
                </c:pt>
                <c:pt idx="392">
                  <c:v>8.9537231399999992</c:v>
                </c:pt>
                <c:pt idx="393">
                  <c:v>9.0425441199999987</c:v>
                </c:pt>
                <c:pt idx="394">
                  <c:v>9.0662272399999999</c:v>
                </c:pt>
                <c:pt idx="395">
                  <c:v>9.0865959399999987</c:v>
                </c:pt>
                <c:pt idx="396">
                  <c:v>9.0430679400000002</c:v>
                </c:pt>
                <c:pt idx="397">
                  <c:v>9.0473722100000007</c:v>
                </c:pt>
                <c:pt idx="398">
                  <c:v>9.0328676200000011</c:v>
                </c:pt>
                <c:pt idx="399">
                  <c:v>9.0419034400000005</c:v>
                </c:pt>
                <c:pt idx="400">
                  <c:v>9.028877249999999</c:v>
                </c:pt>
                <c:pt idx="401">
                  <c:v>9.0559625399999994</c:v>
                </c:pt>
                <c:pt idx="402">
                  <c:v>9.0528841299999989</c:v>
                </c:pt>
                <c:pt idx="403">
                  <c:v>9.0733835599999999</c:v>
                </c:pt>
                <c:pt idx="404">
                  <c:v>9.0548042399999993</c:v>
                </c:pt>
                <c:pt idx="405">
                  <c:v>9.0694081600000001</c:v>
                </c:pt>
                <c:pt idx="406">
                  <c:v>9.07236786</c:v>
                </c:pt>
                <c:pt idx="407">
                  <c:v>9.0614748499999997</c:v>
                </c:pt>
                <c:pt idx="408">
                  <c:v>9.0302510600000012</c:v>
                </c:pt>
                <c:pt idx="409">
                  <c:v>9.0077070199999998</c:v>
                </c:pt>
                <c:pt idx="410">
                  <c:v>9.0074876800000006</c:v>
                </c:pt>
                <c:pt idx="411">
                  <c:v>8.9831215799999988</c:v>
                </c:pt>
                <c:pt idx="412">
                  <c:v>9.02212192</c:v>
                </c:pt>
                <c:pt idx="413">
                  <c:v>9.0393366999999998</c:v>
                </c:pt>
                <c:pt idx="414">
                  <c:v>9.0855044599999992</c:v>
                </c:pt>
                <c:pt idx="415">
                  <c:v>9.0570725599999999</c:v>
                </c:pt>
                <c:pt idx="416">
                  <c:v>9.0808081600000001</c:v>
                </c:pt>
                <c:pt idx="417">
                  <c:v>9.1350398999999989</c:v>
                </c:pt>
                <c:pt idx="418">
                  <c:v>9.1506594899999989</c:v>
                </c:pt>
                <c:pt idx="419">
                  <c:v>9.1518416699999996</c:v>
                </c:pt>
                <c:pt idx="420">
                  <c:v>9.1545622800000004</c:v>
                </c:pt>
                <c:pt idx="421">
                  <c:v>9.1486860800000009</c:v>
                </c:pt>
                <c:pt idx="422">
                  <c:v>9.1503397599999996</c:v>
                </c:pt>
                <c:pt idx="423">
                  <c:v>9.1656121900000009</c:v>
                </c:pt>
                <c:pt idx="424">
                  <c:v>9.1741778899999993</c:v>
                </c:pt>
                <c:pt idx="425">
                  <c:v>9.1710055199999996</c:v>
                </c:pt>
                <c:pt idx="426">
                  <c:v>9.1664622900000001</c:v>
                </c:pt>
                <c:pt idx="427">
                  <c:v>9.1506839600000003</c:v>
                </c:pt>
                <c:pt idx="428">
                  <c:v>9.1455774899999991</c:v>
                </c:pt>
                <c:pt idx="429">
                  <c:v>9.1375035499999999</c:v>
                </c:pt>
                <c:pt idx="430">
                  <c:v>9.1327558999999994</c:v>
                </c:pt>
                <c:pt idx="431">
                  <c:v>9.140471999999999</c:v>
                </c:pt>
                <c:pt idx="432">
                  <c:v>9.1440610600000003</c:v>
                </c:pt>
                <c:pt idx="433">
                  <c:v>9.1292428900000004</c:v>
                </c:pt>
                <c:pt idx="434">
                  <c:v>9.241081470000001</c:v>
                </c:pt>
                <c:pt idx="435">
                  <c:v>9.2500167500000003</c:v>
                </c:pt>
                <c:pt idx="436">
                  <c:v>9.2427057000000001</c:v>
                </c:pt>
                <c:pt idx="437">
                  <c:v>9.2390533500000007</c:v>
                </c:pt>
                <c:pt idx="438">
                  <c:v>9.2457326599999998</c:v>
                </c:pt>
                <c:pt idx="439">
                  <c:v>9.246592119999999</c:v>
                </c:pt>
                <c:pt idx="440">
                  <c:v>9.2271035499999989</c:v>
                </c:pt>
                <c:pt idx="441">
                  <c:v>9.22516654</c:v>
                </c:pt>
                <c:pt idx="442">
                  <c:v>9.2360634800000003</c:v>
                </c:pt>
                <c:pt idx="443">
                  <c:v>9.2303313899999999</c:v>
                </c:pt>
                <c:pt idx="444">
                  <c:v>9.23957111</c:v>
                </c:pt>
                <c:pt idx="445">
                  <c:v>9.2517526399999994</c:v>
                </c:pt>
                <c:pt idx="446">
                  <c:v>9.2480273200000003</c:v>
                </c:pt>
                <c:pt idx="447">
                  <c:v>9.258708780000001</c:v>
                </c:pt>
                <c:pt idx="448">
                  <c:v>9.2535000899999993</c:v>
                </c:pt>
                <c:pt idx="449">
                  <c:v>9.2397757400000007</c:v>
                </c:pt>
                <c:pt idx="450">
                  <c:v>9.2361746299999989</c:v>
                </c:pt>
                <c:pt idx="451">
                  <c:v>9.2116585099999995</c:v>
                </c:pt>
                <c:pt idx="452">
                  <c:v>9.21529037</c:v>
                </c:pt>
                <c:pt idx="453">
                  <c:v>9.2020459700000004</c:v>
                </c:pt>
                <c:pt idx="454">
                  <c:v>9.1892435399999997</c:v>
                </c:pt>
                <c:pt idx="455">
                  <c:v>9.1703142999999994</c:v>
                </c:pt>
                <c:pt idx="456">
                  <c:v>9.1662125400000001</c:v>
                </c:pt>
                <c:pt idx="457">
                  <c:v>9.2184364099999989</c:v>
                </c:pt>
                <c:pt idx="458">
                  <c:v>9.2139132700000008</c:v>
                </c:pt>
                <c:pt idx="459">
                  <c:v>9.2190601500000007</c:v>
                </c:pt>
                <c:pt idx="460">
                  <c:v>9.2053987699999986</c:v>
                </c:pt>
                <c:pt idx="461">
                  <c:v>9.2000252299999996</c:v>
                </c:pt>
                <c:pt idx="462">
                  <c:v>9.1907781799999988</c:v>
                </c:pt>
                <c:pt idx="463">
                  <c:v>9.1721805599999993</c:v>
                </c:pt>
                <c:pt idx="464">
                  <c:v>9.1724451299999998</c:v>
                </c:pt>
                <c:pt idx="465">
                  <c:v>9.177356679999999</c:v>
                </c:pt>
                <c:pt idx="466">
                  <c:v>9.1565292700000001</c:v>
                </c:pt>
                <c:pt idx="467">
                  <c:v>9.1433317699999996</c:v>
                </c:pt>
                <c:pt idx="468">
                  <c:v>9.1551107300000005</c:v>
                </c:pt>
                <c:pt idx="469">
                  <c:v>9.1566936499999994</c:v>
                </c:pt>
                <c:pt idx="470">
                  <c:v>9.1555662200000008</c:v>
                </c:pt>
                <c:pt idx="471">
                  <c:v>9.14942177</c:v>
                </c:pt>
                <c:pt idx="472">
                  <c:v>9.1617996599999998</c:v>
                </c:pt>
                <c:pt idx="473">
                  <c:v>9.1335526599999994</c:v>
                </c:pt>
                <c:pt idx="474">
                  <c:v>9.1434139200000004</c:v>
                </c:pt>
                <c:pt idx="475">
                  <c:v>9.1503609800000003</c:v>
                </c:pt>
                <c:pt idx="476">
                  <c:v>9.1632664699999999</c:v>
                </c:pt>
                <c:pt idx="477">
                  <c:v>9.1447278900000004</c:v>
                </c:pt>
                <c:pt idx="478">
                  <c:v>9.1850988499999993</c:v>
                </c:pt>
                <c:pt idx="479">
                  <c:v>9.1696407200000003</c:v>
                </c:pt>
                <c:pt idx="480">
                  <c:v>9.1799465999999992</c:v>
                </c:pt>
                <c:pt idx="481">
                  <c:v>9.1838953700000001</c:v>
                </c:pt>
                <c:pt idx="482">
                  <c:v>9.1741137399999992</c:v>
                </c:pt>
                <c:pt idx="483">
                  <c:v>9.1513400399999991</c:v>
                </c:pt>
                <c:pt idx="484">
                  <c:v>9.1443075900000004</c:v>
                </c:pt>
                <c:pt idx="485">
                  <c:v>9.1303706899999995</c:v>
                </c:pt>
                <c:pt idx="486">
                  <c:v>9.1263032699999993</c:v>
                </c:pt>
                <c:pt idx="487">
                  <c:v>9.1256741399999992</c:v>
                </c:pt>
                <c:pt idx="488">
                  <c:v>9.1185543899999999</c:v>
                </c:pt>
                <c:pt idx="489">
                  <c:v>9.1080882900000013</c:v>
                </c:pt>
                <c:pt idx="490">
                  <c:v>9.0885466699999995</c:v>
                </c:pt>
                <c:pt idx="491">
                  <c:v>9.10750569</c:v>
                </c:pt>
                <c:pt idx="492">
                  <c:v>9.1090643500000006</c:v>
                </c:pt>
                <c:pt idx="493">
                  <c:v>9.0941185000000004</c:v>
                </c:pt>
                <c:pt idx="494">
                  <c:v>9.1214718999999995</c:v>
                </c:pt>
                <c:pt idx="495">
                  <c:v>9.11298779</c:v>
                </c:pt>
                <c:pt idx="496">
                  <c:v>9.0864829999999994</c:v>
                </c:pt>
                <c:pt idx="497">
                  <c:v>9.0681654900000002</c:v>
                </c:pt>
                <c:pt idx="498">
                  <c:v>9.0491845099999999</c:v>
                </c:pt>
                <c:pt idx="499">
                  <c:v>9.154215390000001</c:v>
                </c:pt>
                <c:pt idx="500">
                  <c:v>9.1458471100000001</c:v>
                </c:pt>
                <c:pt idx="501">
                  <c:v>9.1395652500000004</c:v>
                </c:pt>
                <c:pt idx="502">
                  <c:v>9.1335979199999997</c:v>
                </c:pt>
                <c:pt idx="503">
                  <c:v>9.1134308799999992</c:v>
                </c:pt>
                <c:pt idx="504">
                  <c:v>9.0997748299999994</c:v>
                </c:pt>
                <c:pt idx="505">
                  <c:v>9.0864841500000004</c:v>
                </c:pt>
                <c:pt idx="506">
                  <c:v>9.0927137699999996</c:v>
                </c:pt>
                <c:pt idx="507">
                  <c:v>9.0950546800000005</c:v>
                </c:pt>
                <c:pt idx="508">
                  <c:v>9.093797069999999</c:v>
                </c:pt>
                <c:pt idx="509">
                  <c:v>9.09731354</c:v>
                </c:pt>
                <c:pt idx="510">
                  <c:v>9.1226215199999992</c:v>
                </c:pt>
                <c:pt idx="511">
                  <c:v>9.0973634700000012</c:v>
                </c:pt>
                <c:pt idx="512">
                  <c:v>9.0764735400000003</c:v>
                </c:pt>
                <c:pt idx="513">
                  <c:v>9.0528758600000003</c:v>
                </c:pt>
                <c:pt idx="514">
                  <c:v>9.0402518900000004</c:v>
                </c:pt>
                <c:pt idx="515">
                  <c:v>9.0425064400000004</c:v>
                </c:pt>
                <c:pt idx="516">
                  <c:v>9.0388908699999995</c:v>
                </c:pt>
                <c:pt idx="517">
                  <c:v>9.0220814499999999</c:v>
                </c:pt>
                <c:pt idx="518">
                  <c:v>8.99436401</c:v>
                </c:pt>
                <c:pt idx="519">
                  <c:v>8.9675931099999993</c:v>
                </c:pt>
                <c:pt idx="520">
                  <c:v>8.9544126500000001</c:v>
                </c:pt>
                <c:pt idx="521">
                  <c:v>9.0573501800000003</c:v>
                </c:pt>
                <c:pt idx="522">
                  <c:v>9.0459307199999994</c:v>
                </c:pt>
                <c:pt idx="523">
                  <c:v>9.0353463299999994</c:v>
                </c:pt>
                <c:pt idx="524">
                  <c:v>9.0353905000000001</c:v>
                </c:pt>
                <c:pt idx="525">
                  <c:v>9.0243278399999998</c:v>
                </c:pt>
                <c:pt idx="526">
                  <c:v>9.0029141900000003</c:v>
                </c:pt>
                <c:pt idx="527">
                  <c:v>9.0280231400000002</c:v>
                </c:pt>
                <c:pt idx="528">
                  <c:v>9.0385276599999997</c:v>
                </c:pt>
                <c:pt idx="529">
                  <c:v>9.0239242900000001</c:v>
                </c:pt>
                <c:pt idx="530">
                  <c:v>9.0220557799999987</c:v>
                </c:pt>
                <c:pt idx="531">
                  <c:v>8.9954680699999994</c:v>
                </c:pt>
                <c:pt idx="532">
                  <c:v>8.9900740799999994</c:v>
                </c:pt>
                <c:pt idx="533">
                  <c:v>8.9528695499999991</c:v>
                </c:pt>
                <c:pt idx="534">
                  <c:v>8.9549871599999999</c:v>
                </c:pt>
                <c:pt idx="535">
                  <c:v>8.9640348400000001</c:v>
                </c:pt>
                <c:pt idx="536">
                  <c:v>8.908940359999999</c:v>
                </c:pt>
                <c:pt idx="537">
                  <c:v>8.89709431</c:v>
                </c:pt>
                <c:pt idx="538">
                  <c:v>8.8627417299999998</c:v>
                </c:pt>
                <c:pt idx="539">
                  <c:v>8.970307459999999</c:v>
                </c:pt>
                <c:pt idx="540">
                  <c:v>8.9824811800000006</c:v>
                </c:pt>
                <c:pt idx="541">
                  <c:v>8.9874037500000004</c:v>
                </c:pt>
                <c:pt idx="542">
                  <c:v>9.0013143099999997</c:v>
                </c:pt>
                <c:pt idx="543">
                  <c:v>8.9918215299999993</c:v>
                </c:pt>
                <c:pt idx="544">
                  <c:v>8.9691954200000001</c:v>
                </c:pt>
                <c:pt idx="545">
                  <c:v>8.9749659199999989</c:v>
                </c:pt>
                <c:pt idx="546">
                  <c:v>8.9562041500000014</c:v>
                </c:pt>
                <c:pt idx="547">
                  <c:v>8.9551345800000011</c:v>
                </c:pt>
                <c:pt idx="548">
                  <c:v>8.9474084199999986</c:v>
                </c:pt>
                <c:pt idx="549">
                  <c:v>8.9282786000000005</c:v>
                </c:pt>
                <c:pt idx="550">
                  <c:v>8.9431522999999995</c:v>
                </c:pt>
                <c:pt idx="551">
                  <c:v>8.9298502600000003</c:v>
                </c:pt>
                <c:pt idx="552">
                  <c:v>8.9400618699999992</c:v>
                </c:pt>
                <c:pt idx="553">
                  <c:v>8.9162196399999996</c:v>
                </c:pt>
                <c:pt idx="554">
                  <c:v>8.9236038999999998</c:v>
                </c:pt>
                <c:pt idx="555">
                  <c:v>8.8901037400000007</c:v>
                </c:pt>
                <c:pt idx="556">
                  <c:v>8.8637462300000003</c:v>
                </c:pt>
                <c:pt idx="557">
                  <c:v>8.8445073799999996</c:v>
                </c:pt>
                <c:pt idx="558">
                  <c:v>8.8341846700000008</c:v>
                </c:pt>
                <c:pt idx="559">
                  <c:v>8.8241312399999998</c:v>
                </c:pt>
                <c:pt idx="560">
                  <c:v>8.8296754699999997</c:v>
                </c:pt>
                <c:pt idx="561">
                  <c:v>8.8304928999999994</c:v>
                </c:pt>
                <c:pt idx="562">
                  <c:v>8.9250851200000003</c:v>
                </c:pt>
                <c:pt idx="563">
                  <c:v>8.9055886900000001</c:v>
                </c:pt>
                <c:pt idx="564">
                  <c:v>8.9171993599999997</c:v>
                </c:pt>
                <c:pt idx="565">
                  <c:v>8.9196252000000005</c:v>
                </c:pt>
                <c:pt idx="566">
                  <c:v>8.9329176399999994</c:v>
                </c:pt>
                <c:pt idx="567">
                  <c:v>8.9172981599999996</c:v>
                </c:pt>
                <c:pt idx="568">
                  <c:v>8.9083471500000009</c:v>
                </c:pt>
                <c:pt idx="569">
                  <c:v>8.8746439400000003</c:v>
                </c:pt>
                <c:pt idx="570">
                  <c:v>8.8552951699999998</c:v>
                </c:pt>
                <c:pt idx="571">
                  <c:v>8.848175809999999</c:v>
                </c:pt>
                <c:pt idx="572">
                  <c:v>8.8302788799999998</c:v>
                </c:pt>
                <c:pt idx="573">
                  <c:v>8.8445252700000001</c:v>
                </c:pt>
                <c:pt idx="574">
                  <c:v>8.8104632800000005</c:v>
                </c:pt>
                <c:pt idx="575">
                  <c:v>8.796300669999999</c:v>
                </c:pt>
                <c:pt idx="576">
                  <c:v>8.7738788400000001</c:v>
                </c:pt>
                <c:pt idx="577">
                  <c:v>8.8106149900000013</c:v>
                </c:pt>
                <c:pt idx="578">
                  <c:v>8.8091475900000002</c:v>
                </c:pt>
                <c:pt idx="579">
                  <c:v>8.8055139100000002</c:v>
                </c:pt>
                <c:pt idx="580">
                  <c:v>8.9041581599999997</c:v>
                </c:pt>
                <c:pt idx="581">
                  <c:v>8.9024984700000012</c:v>
                </c:pt>
                <c:pt idx="582">
                  <c:v>8.9219723399999999</c:v>
                </c:pt>
                <c:pt idx="583">
                  <c:v>8.9276905699999993</c:v>
                </c:pt>
                <c:pt idx="584">
                  <c:v>8.9176122600000003</c:v>
                </c:pt>
                <c:pt idx="585">
                  <c:v>8.8947499500000013</c:v>
                </c:pt>
                <c:pt idx="586">
                  <c:v>8.9057123499999999</c:v>
                </c:pt>
                <c:pt idx="587">
                  <c:v>8.9364862699999996</c:v>
                </c:pt>
                <c:pt idx="588">
                  <c:v>8.9233403399999993</c:v>
                </c:pt>
                <c:pt idx="589">
                  <c:v>8.9348686999999991</c:v>
                </c:pt>
                <c:pt idx="590">
                  <c:v>8.9136087699999997</c:v>
                </c:pt>
                <c:pt idx="591">
                  <c:v>8.9285393600000003</c:v>
                </c:pt>
                <c:pt idx="592">
                  <c:v>8.9220722300000013</c:v>
                </c:pt>
                <c:pt idx="593">
                  <c:v>8.9015362499999995</c:v>
                </c:pt>
                <c:pt idx="594">
                  <c:v>8.8657979400000002</c:v>
                </c:pt>
                <c:pt idx="595">
                  <c:v>8.8343065499999991</c:v>
                </c:pt>
                <c:pt idx="596">
                  <c:v>8.8269574000000013</c:v>
                </c:pt>
                <c:pt idx="597">
                  <c:v>8.8004283700000006</c:v>
                </c:pt>
                <c:pt idx="598">
                  <c:v>8.7772003699999992</c:v>
                </c:pt>
                <c:pt idx="599">
                  <c:v>8.7876484500000007</c:v>
                </c:pt>
                <c:pt idx="600">
                  <c:v>8.8092626799999998</c:v>
                </c:pt>
                <c:pt idx="601">
                  <c:v>8.8081108999999991</c:v>
                </c:pt>
                <c:pt idx="602">
                  <c:v>8.9036122899999999</c:v>
                </c:pt>
                <c:pt idx="603">
                  <c:v>8.867657959999999</c:v>
                </c:pt>
                <c:pt idx="604">
                  <c:v>8.8606874199999996</c:v>
                </c:pt>
                <c:pt idx="605">
                  <c:v>8.8570677300000007</c:v>
                </c:pt>
                <c:pt idx="606">
                  <c:v>8.8292575600000003</c:v>
                </c:pt>
                <c:pt idx="607">
                  <c:v>8.8134874399999994</c:v>
                </c:pt>
                <c:pt idx="608">
                  <c:v>8.8131360999999995</c:v>
                </c:pt>
                <c:pt idx="609">
                  <c:v>8.7712342799999998</c:v>
                </c:pt>
                <c:pt idx="610">
                  <c:v>8.7687862299999999</c:v>
                </c:pt>
                <c:pt idx="611">
                  <c:v>8.8154230899999995</c:v>
                </c:pt>
                <c:pt idx="612">
                  <c:v>8.7980170099999988</c:v>
                </c:pt>
                <c:pt idx="613">
                  <c:v>8.8015228600000004</c:v>
                </c:pt>
                <c:pt idx="614">
                  <c:v>8.8173804399999991</c:v>
                </c:pt>
                <c:pt idx="615">
                  <c:v>8.8513504699999999</c:v>
                </c:pt>
                <c:pt idx="616">
                  <c:v>8.8643403099999993</c:v>
                </c:pt>
                <c:pt idx="617">
                  <c:v>8.8634126000000002</c:v>
                </c:pt>
                <c:pt idx="618">
                  <c:v>8.8510986700000007</c:v>
                </c:pt>
                <c:pt idx="619">
                  <c:v>8.8663937300000004</c:v>
                </c:pt>
                <c:pt idx="620">
                  <c:v>8.8934287699999999</c:v>
                </c:pt>
                <c:pt idx="621">
                  <c:v>8.8724919</c:v>
                </c:pt>
                <c:pt idx="622">
                  <c:v>8.8601151099999989</c:v>
                </c:pt>
                <c:pt idx="623">
                  <c:v>8.8977100399999998</c:v>
                </c:pt>
                <c:pt idx="624">
                  <c:v>8.8291852899999999</c:v>
                </c:pt>
                <c:pt idx="625">
                  <c:v>8.8043955999999994</c:v>
                </c:pt>
                <c:pt idx="626">
                  <c:v>8.8387955799999993</c:v>
                </c:pt>
                <c:pt idx="627">
                  <c:v>8.8023777999999986</c:v>
                </c:pt>
                <c:pt idx="628">
                  <c:v>8.8232427999999992</c:v>
                </c:pt>
                <c:pt idx="629">
                  <c:v>8.8603485699999993</c:v>
                </c:pt>
                <c:pt idx="630">
                  <c:v>8.8442831599999998</c:v>
                </c:pt>
                <c:pt idx="631">
                  <c:v>8.8648098500000003</c:v>
                </c:pt>
                <c:pt idx="632">
                  <c:v>8.8636336199999999</c:v>
                </c:pt>
                <c:pt idx="633">
                  <c:v>8.8897688400000003</c:v>
                </c:pt>
                <c:pt idx="634">
                  <c:v>8.8367973699999993</c:v>
                </c:pt>
                <c:pt idx="635">
                  <c:v>8.8413469899999999</c:v>
                </c:pt>
                <c:pt idx="636">
                  <c:v>8.9268667900000001</c:v>
                </c:pt>
                <c:pt idx="637">
                  <c:v>8.9355606699999992</c:v>
                </c:pt>
                <c:pt idx="638">
                  <c:v>8.93457905</c:v>
                </c:pt>
                <c:pt idx="639">
                  <c:v>8.9650271000000004</c:v>
                </c:pt>
                <c:pt idx="640">
                  <c:v>8.9621861900000006</c:v>
                </c:pt>
                <c:pt idx="641">
                  <c:v>8.9719885599999998</c:v>
                </c:pt>
                <c:pt idx="642">
                  <c:v>8.9631315699999998</c:v>
                </c:pt>
                <c:pt idx="643">
                  <c:v>8.9741861400000005</c:v>
                </c:pt>
                <c:pt idx="644">
                  <c:v>8.9640466100000005</c:v>
                </c:pt>
                <c:pt idx="645">
                  <c:v>8.9494251600000005</c:v>
                </c:pt>
                <c:pt idx="646">
                  <c:v>8.9629964500000003</c:v>
                </c:pt>
                <c:pt idx="647">
                  <c:v>8.9635942600000007</c:v>
                </c:pt>
                <c:pt idx="648">
                  <c:v>8.9772511599999998</c:v>
                </c:pt>
                <c:pt idx="649">
                  <c:v>8.9660610700000003</c:v>
                </c:pt>
                <c:pt idx="650">
                  <c:v>8.9652117100000002</c:v>
                </c:pt>
                <c:pt idx="651">
                  <c:v>8.9654802599999996</c:v>
                </c:pt>
                <c:pt idx="652">
                  <c:v>8.9737662099999991</c:v>
                </c:pt>
                <c:pt idx="653">
                  <c:v>8.9565559300000004</c:v>
                </c:pt>
                <c:pt idx="654">
                  <c:v>8.9510996299999999</c:v>
                </c:pt>
                <c:pt idx="655">
                  <c:v>8.9483627000000006</c:v>
                </c:pt>
                <c:pt idx="656">
                  <c:v>8.9515532699999998</c:v>
                </c:pt>
                <c:pt idx="657">
                  <c:v>8.9516307499999996</c:v>
                </c:pt>
                <c:pt idx="658">
                  <c:v>8.9520052999999997</c:v>
                </c:pt>
                <c:pt idx="659">
                  <c:v>8.9623316700000011</c:v>
                </c:pt>
                <c:pt idx="660">
                  <c:v>8.9577328899999991</c:v>
                </c:pt>
                <c:pt idx="661">
                  <c:v>8.9559099</c:v>
                </c:pt>
                <c:pt idx="662">
                  <c:v>8.9205277899999995</c:v>
                </c:pt>
                <c:pt idx="663">
                  <c:v>8.9454940300000008</c:v>
                </c:pt>
                <c:pt idx="664">
                  <c:v>8.9404790799999994</c:v>
                </c:pt>
                <c:pt idx="665">
                  <c:v>8.9545283500000004</c:v>
                </c:pt>
                <c:pt idx="666">
                  <c:v>8.9447409499999999</c:v>
                </c:pt>
                <c:pt idx="667">
                  <c:v>8.9716418999999998</c:v>
                </c:pt>
                <c:pt idx="668">
                  <c:v>8.9932016099999998</c:v>
                </c:pt>
                <c:pt idx="669">
                  <c:v>8.961247779999999</c:v>
                </c:pt>
                <c:pt idx="670">
                  <c:v>8.9461358299999993</c:v>
                </c:pt>
                <c:pt idx="671">
                  <c:v>8.9397501300000002</c:v>
                </c:pt>
                <c:pt idx="672">
                  <c:v>8.9362818900000001</c:v>
                </c:pt>
                <c:pt idx="673">
                  <c:v>8.9136652000000005</c:v>
                </c:pt>
                <c:pt idx="674">
                  <c:v>8.9277219900000002</c:v>
                </c:pt>
                <c:pt idx="675">
                  <c:v>8.9283708399999995</c:v>
                </c:pt>
                <c:pt idx="676">
                  <c:v>8.9429298799999994</c:v>
                </c:pt>
                <c:pt idx="677">
                  <c:v>8.9523104700000005</c:v>
                </c:pt>
                <c:pt idx="678">
                  <c:v>8.9500267999999998</c:v>
                </c:pt>
                <c:pt idx="679">
                  <c:v>8.9263934099999993</c:v>
                </c:pt>
                <c:pt idx="680">
                  <c:v>8.9440299100000011</c:v>
                </c:pt>
                <c:pt idx="681">
                  <c:v>8.9476228899999999</c:v>
                </c:pt>
                <c:pt idx="682">
                  <c:v>8.9350073699999992</c:v>
                </c:pt>
                <c:pt idx="683">
                  <c:v>8.8752307899999998</c:v>
                </c:pt>
                <c:pt idx="684">
                  <c:v>8.9340180300000007</c:v>
                </c:pt>
                <c:pt idx="685">
                  <c:v>8.9339382700000005</c:v>
                </c:pt>
                <c:pt idx="686">
                  <c:v>8.9655055200000007</c:v>
                </c:pt>
                <c:pt idx="687">
                  <c:v>8.9526319799999996</c:v>
                </c:pt>
                <c:pt idx="688">
                  <c:v>8.9796956199999993</c:v>
                </c:pt>
                <c:pt idx="689">
                  <c:v>8.9802965300000004</c:v>
                </c:pt>
                <c:pt idx="690">
                  <c:v>8.9474467600000001</c:v>
                </c:pt>
                <c:pt idx="691">
                  <c:v>8.950051310000001</c:v>
                </c:pt>
                <c:pt idx="692">
                  <c:v>8.9580320899999997</c:v>
                </c:pt>
                <c:pt idx="693">
                  <c:v>8.951317640000001</c:v>
                </c:pt>
                <c:pt idx="694">
                  <c:v>8.9642576500000004</c:v>
                </c:pt>
                <c:pt idx="695">
                  <c:v>9.0021711999999994</c:v>
                </c:pt>
                <c:pt idx="696">
                  <c:v>8.959269410000001</c:v>
                </c:pt>
                <c:pt idx="697">
                  <c:v>8.9314304</c:v>
                </c:pt>
                <c:pt idx="698">
                  <c:v>8.9561990300000005</c:v>
                </c:pt>
                <c:pt idx="699">
                  <c:v>8.9636107799999998</c:v>
                </c:pt>
                <c:pt idx="700">
                  <c:v>8.9928591900000008</c:v>
                </c:pt>
                <c:pt idx="701">
                  <c:v>8.9667320400000001</c:v>
                </c:pt>
                <c:pt idx="702">
                  <c:v>8.9494790699999989</c:v>
                </c:pt>
                <c:pt idx="703">
                  <c:v>8.8602007799999996</c:v>
                </c:pt>
                <c:pt idx="704">
                  <c:v>8.8328172299999999</c:v>
                </c:pt>
                <c:pt idx="705">
                  <c:v>8.8496892599999999</c:v>
                </c:pt>
                <c:pt idx="706">
                  <c:v>8.8278953300000005</c:v>
                </c:pt>
                <c:pt idx="707">
                  <c:v>8.8876439899999991</c:v>
                </c:pt>
                <c:pt idx="708">
                  <c:v>8.8520431899999998</c:v>
                </c:pt>
                <c:pt idx="709">
                  <c:v>8.8348428499999994</c:v>
                </c:pt>
                <c:pt idx="710">
                  <c:v>8.8497698400000004</c:v>
                </c:pt>
                <c:pt idx="711">
                  <c:v>8.8535703899999998</c:v>
                </c:pt>
                <c:pt idx="712">
                  <c:v>8.8268083700000002</c:v>
                </c:pt>
                <c:pt idx="713">
                  <c:v>8.8252627100000005</c:v>
                </c:pt>
                <c:pt idx="714">
                  <c:v>8.79830954</c:v>
                </c:pt>
                <c:pt idx="715">
                  <c:v>8.8187214300000001</c:v>
                </c:pt>
                <c:pt idx="716">
                  <c:v>8.8677044899999995</c:v>
                </c:pt>
                <c:pt idx="717">
                  <c:v>8.8417395299999999</c:v>
                </c:pt>
                <c:pt idx="718">
                  <c:v>8.8414344299999996</c:v>
                </c:pt>
                <c:pt idx="719">
                  <c:v>8.831654799999999</c:v>
                </c:pt>
                <c:pt idx="720">
                  <c:v>8.8193680400000005</c:v>
                </c:pt>
                <c:pt idx="721">
                  <c:v>8.840893040000001</c:v>
                </c:pt>
                <c:pt idx="722">
                  <c:v>8.8467403099999995</c:v>
                </c:pt>
                <c:pt idx="723">
                  <c:v>8.8421786900000008</c:v>
                </c:pt>
                <c:pt idx="724">
                  <c:v>8.8536687700000005</c:v>
                </c:pt>
                <c:pt idx="725">
                  <c:v>8.8641097200000001</c:v>
                </c:pt>
                <c:pt idx="726">
                  <c:v>8.8761781000000006</c:v>
                </c:pt>
                <c:pt idx="727">
                  <c:v>8.8740093800000004</c:v>
                </c:pt>
                <c:pt idx="728">
                  <c:v>8.9613671400000001</c:v>
                </c:pt>
                <c:pt idx="729">
                  <c:v>8.963191329999999</c:v>
                </c:pt>
                <c:pt idx="730">
                  <c:v>9.0001071899999996</c:v>
                </c:pt>
                <c:pt idx="731">
                  <c:v>9.00395945</c:v>
                </c:pt>
                <c:pt idx="732">
                  <c:v>9.0276353</c:v>
                </c:pt>
                <c:pt idx="733">
                  <c:v>8.9999413200000014</c:v>
                </c:pt>
                <c:pt idx="734">
                  <c:v>8.9895707599999994</c:v>
                </c:pt>
                <c:pt idx="735">
                  <c:v>9.0382744299999995</c:v>
                </c:pt>
                <c:pt idx="736">
                  <c:v>9.0263424299999997</c:v>
                </c:pt>
                <c:pt idx="737">
                  <c:v>9.0198241499999998</c:v>
                </c:pt>
                <c:pt idx="738">
                  <c:v>8.9676013100000009</c:v>
                </c:pt>
                <c:pt idx="739">
                  <c:v>8.9715820599999994</c:v>
                </c:pt>
                <c:pt idx="740">
                  <c:v>8.9920466399999999</c:v>
                </c:pt>
                <c:pt idx="741">
                  <c:v>8.9892714799999993</c:v>
                </c:pt>
                <c:pt idx="742">
                  <c:v>8.9598099900000001</c:v>
                </c:pt>
                <c:pt idx="743">
                  <c:v>8.9500439800000002</c:v>
                </c:pt>
                <c:pt idx="744">
                  <c:v>8.9556897600000003</c:v>
                </c:pt>
                <c:pt idx="745">
                  <c:v>8.9534377200000002</c:v>
                </c:pt>
                <c:pt idx="746">
                  <c:v>8.9364174700000003</c:v>
                </c:pt>
                <c:pt idx="747">
                  <c:v>8.9514614699999999</c:v>
                </c:pt>
                <c:pt idx="748">
                  <c:v>8.9430413099999999</c:v>
                </c:pt>
                <c:pt idx="749">
                  <c:v>9.0456779800000007</c:v>
                </c:pt>
                <c:pt idx="750">
                  <c:v>9.0700844099999998</c:v>
                </c:pt>
                <c:pt idx="751">
                  <c:v>9.0710488700000003</c:v>
                </c:pt>
                <c:pt idx="752">
                  <c:v>9.0441880800000014</c:v>
                </c:pt>
                <c:pt idx="753">
                  <c:v>9.0464380500000008</c:v>
                </c:pt>
                <c:pt idx="754">
                  <c:v>9.0777175200000002</c:v>
                </c:pt>
                <c:pt idx="755">
                  <c:v>9.0696260100000003</c:v>
                </c:pt>
                <c:pt idx="756">
                  <c:v>9.0618465700000002</c:v>
                </c:pt>
                <c:pt idx="757">
                  <c:v>9.0504928600000003</c:v>
                </c:pt>
                <c:pt idx="758">
                  <c:v>9.0440072300000001</c:v>
                </c:pt>
                <c:pt idx="759">
                  <c:v>9.04025809</c:v>
                </c:pt>
                <c:pt idx="760">
                  <c:v>9.0120740000000001</c:v>
                </c:pt>
                <c:pt idx="761">
                  <c:v>8.9886834800000006</c:v>
                </c:pt>
                <c:pt idx="762">
                  <c:v>8.9749437499999996</c:v>
                </c:pt>
                <c:pt idx="763">
                  <c:v>8.9725801700000005</c:v>
                </c:pt>
                <c:pt idx="764">
                  <c:v>8.9768709500000003</c:v>
                </c:pt>
                <c:pt idx="765">
                  <c:v>8.9665077999999987</c:v>
                </c:pt>
                <c:pt idx="766">
                  <c:v>8.9794156400000009</c:v>
                </c:pt>
                <c:pt idx="767">
                  <c:v>8.9988981399999997</c:v>
                </c:pt>
                <c:pt idx="768">
                  <c:v>8.9657517200000001</c:v>
                </c:pt>
                <c:pt idx="769">
                  <c:v>8.9592049500000002</c:v>
                </c:pt>
                <c:pt idx="770">
                  <c:v>8.9613528700000007</c:v>
                </c:pt>
                <c:pt idx="771">
                  <c:v>9.0779807599999991</c:v>
                </c:pt>
                <c:pt idx="772">
                  <c:v>9.06765723</c:v>
                </c:pt>
                <c:pt idx="773">
                  <c:v>9.0284515899999995</c:v>
                </c:pt>
                <c:pt idx="774">
                  <c:v>9.0404917999999999</c:v>
                </c:pt>
                <c:pt idx="775">
                  <c:v>9.0280628699999994</c:v>
                </c:pt>
                <c:pt idx="776">
                  <c:v>9.0324140200000009</c:v>
                </c:pt>
                <c:pt idx="777">
                  <c:v>9.0295016399999994</c:v>
                </c:pt>
                <c:pt idx="778">
                  <c:v>9.0269135000000009</c:v>
                </c:pt>
                <c:pt idx="779">
                  <c:v>8.9997414500000001</c:v>
                </c:pt>
                <c:pt idx="780">
                  <c:v>9.0018670200000006</c:v>
                </c:pt>
                <c:pt idx="781">
                  <c:v>8.9864968399999992</c:v>
                </c:pt>
                <c:pt idx="782">
                  <c:v>8.9918218000000003</c:v>
                </c:pt>
                <c:pt idx="783">
                  <c:v>9.0202782199999998</c:v>
                </c:pt>
                <c:pt idx="784">
                  <c:v>9.0375199899999998</c:v>
                </c:pt>
                <c:pt idx="785">
                  <c:v>9.0302457899999986</c:v>
                </c:pt>
                <c:pt idx="786">
                  <c:v>9.030189570000001</c:v>
                </c:pt>
                <c:pt idx="787">
                  <c:v>9.0533760799999996</c:v>
                </c:pt>
                <c:pt idx="788">
                  <c:v>9.0394978199999994</c:v>
                </c:pt>
                <c:pt idx="789">
                  <c:v>8.9968100900000003</c:v>
                </c:pt>
                <c:pt idx="790">
                  <c:v>9.0757303699999987</c:v>
                </c:pt>
                <c:pt idx="791">
                  <c:v>9.0902615999999998</c:v>
                </c:pt>
                <c:pt idx="792">
                  <c:v>9.1289081999999997</c:v>
                </c:pt>
                <c:pt idx="793">
                  <c:v>9.1312146600000013</c:v>
                </c:pt>
                <c:pt idx="794">
                  <c:v>9.0868877700000006</c:v>
                </c:pt>
                <c:pt idx="795">
                  <c:v>9.0093424400000011</c:v>
                </c:pt>
                <c:pt idx="796">
                  <c:v>8.9865586699999991</c:v>
                </c:pt>
                <c:pt idx="797">
                  <c:v>8.95712346</c:v>
                </c:pt>
                <c:pt idx="798">
                  <c:v>8.9522257300000003</c:v>
                </c:pt>
                <c:pt idx="799">
                  <c:v>8.9242656499999988</c:v>
                </c:pt>
                <c:pt idx="800">
                  <c:v>8.8977573400000001</c:v>
                </c:pt>
                <c:pt idx="801">
                  <c:v>8.8918762499999993</c:v>
                </c:pt>
                <c:pt idx="802">
                  <c:v>8.8642683700000013</c:v>
                </c:pt>
                <c:pt idx="803">
                  <c:v>8.8795917600000003</c:v>
                </c:pt>
                <c:pt idx="804">
                  <c:v>8.8718313000000002</c:v>
                </c:pt>
                <c:pt idx="805">
                  <c:v>8.8722344900000003</c:v>
                </c:pt>
                <c:pt idx="806">
                  <c:v>8.8352950099999994</c:v>
                </c:pt>
                <c:pt idx="807">
                  <c:v>8.8158260899999998</c:v>
                </c:pt>
                <c:pt idx="808">
                  <c:v>8.8396865000000009</c:v>
                </c:pt>
                <c:pt idx="809">
                  <c:v>8.8455630299999992</c:v>
                </c:pt>
                <c:pt idx="810">
                  <c:v>8.85079657</c:v>
                </c:pt>
                <c:pt idx="811">
                  <c:v>8.86106178</c:v>
                </c:pt>
                <c:pt idx="812">
                  <c:v>8.95919022</c:v>
                </c:pt>
                <c:pt idx="813">
                  <c:v>8.9700990699999998</c:v>
                </c:pt>
                <c:pt idx="814">
                  <c:v>8.9620839100000005</c:v>
                </c:pt>
                <c:pt idx="815">
                  <c:v>8.9826665199999987</c:v>
                </c:pt>
                <c:pt idx="816">
                  <c:v>8.9754208799999997</c:v>
                </c:pt>
                <c:pt idx="817">
                  <c:v>8.9833496699999991</c:v>
                </c:pt>
                <c:pt idx="818">
                  <c:v>9.0162141499999997</c:v>
                </c:pt>
                <c:pt idx="819">
                  <c:v>9.0157002500000001</c:v>
                </c:pt>
                <c:pt idx="820">
                  <c:v>8.9823977700000004</c:v>
                </c:pt>
                <c:pt idx="821">
                  <c:v>8.9605282099999997</c:v>
                </c:pt>
                <c:pt idx="822">
                  <c:v>8.9735146099999987</c:v>
                </c:pt>
                <c:pt idx="823">
                  <c:v>8.9808475100000003</c:v>
                </c:pt>
                <c:pt idx="824">
                  <c:v>8.9979812800000012</c:v>
                </c:pt>
                <c:pt idx="825">
                  <c:v>9.0149994500000012</c:v>
                </c:pt>
                <c:pt idx="826">
                  <c:v>9.0006377900000007</c:v>
                </c:pt>
                <c:pt idx="827">
                  <c:v>9.033223060000001</c:v>
                </c:pt>
                <c:pt idx="828">
                  <c:v>8.9800908100000001</c:v>
                </c:pt>
                <c:pt idx="829">
                  <c:v>8.9459800999999999</c:v>
                </c:pt>
                <c:pt idx="830">
                  <c:v>8.9288683000000013</c:v>
                </c:pt>
                <c:pt idx="831">
                  <c:v>9.0444434000000005</c:v>
                </c:pt>
                <c:pt idx="832">
                  <c:v>9.0346670800000002</c:v>
                </c:pt>
                <c:pt idx="833">
                  <c:v>9.0459497099999986</c:v>
                </c:pt>
                <c:pt idx="834">
                  <c:v>9.0643206599999999</c:v>
                </c:pt>
                <c:pt idx="835">
                  <c:v>9.0719030099999998</c:v>
                </c:pt>
                <c:pt idx="836">
                  <c:v>9.0581999900000003</c:v>
                </c:pt>
                <c:pt idx="837">
                  <c:v>9.0588705399999991</c:v>
                </c:pt>
                <c:pt idx="838">
                  <c:v>9.0090783299999995</c:v>
                </c:pt>
                <c:pt idx="839">
                  <c:v>8.9521251300000007</c:v>
                </c:pt>
                <c:pt idx="840">
                  <c:v>8.95150209</c:v>
                </c:pt>
                <c:pt idx="841">
                  <c:v>8.9902193600000011</c:v>
                </c:pt>
                <c:pt idx="842">
                  <c:v>8.9629446799999997</c:v>
                </c:pt>
                <c:pt idx="843">
                  <c:v>8.9532515799999999</c:v>
                </c:pt>
                <c:pt idx="844">
                  <c:v>8.9082366300000011</c:v>
                </c:pt>
                <c:pt idx="845">
                  <c:v>8.9240131300000005</c:v>
                </c:pt>
                <c:pt idx="846">
                  <c:v>8.9252073100000011</c:v>
                </c:pt>
                <c:pt idx="847">
                  <c:v>8.9428929699999991</c:v>
                </c:pt>
                <c:pt idx="848">
                  <c:v>8.9641315800000001</c:v>
                </c:pt>
                <c:pt idx="849">
                  <c:v>9.0060119699999994</c:v>
                </c:pt>
                <c:pt idx="850">
                  <c:v>9.0289606300000003</c:v>
                </c:pt>
                <c:pt idx="851">
                  <c:v>9.0449490699999995</c:v>
                </c:pt>
                <c:pt idx="852">
                  <c:v>9.1805999099999998</c:v>
                </c:pt>
                <c:pt idx="853">
                  <c:v>9.2123066700000003</c:v>
                </c:pt>
                <c:pt idx="854">
                  <c:v>9.2126296700000001</c:v>
                </c:pt>
                <c:pt idx="855">
                  <c:v>9.201012819999999</c:v>
                </c:pt>
                <c:pt idx="856">
                  <c:v>9.2075552999999992</c:v>
                </c:pt>
                <c:pt idx="857">
                  <c:v>9.1869492099999999</c:v>
                </c:pt>
                <c:pt idx="858">
                  <c:v>9.1591876899999995</c:v>
                </c:pt>
                <c:pt idx="859">
                  <c:v>9.1372907199999993</c:v>
                </c:pt>
                <c:pt idx="860">
                  <c:v>9.156387650000001</c:v>
                </c:pt>
                <c:pt idx="861">
                  <c:v>9.1845120199999997</c:v>
                </c:pt>
                <c:pt idx="862">
                  <c:v>9.1761558399999998</c:v>
                </c:pt>
                <c:pt idx="863">
                  <c:v>9.1692714500000001</c:v>
                </c:pt>
                <c:pt idx="864">
                  <c:v>9.2039768600000009</c:v>
                </c:pt>
                <c:pt idx="865">
                  <c:v>9.146028789999999</c:v>
                </c:pt>
                <c:pt idx="866">
                  <c:v>9.1502672599999997</c:v>
                </c:pt>
                <c:pt idx="867">
                  <c:v>9.1175629899999997</c:v>
                </c:pt>
                <c:pt idx="868">
                  <c:v>9.1105449400000005</c:v>
                </c:pt>
                <c:pt idx="869">
                  <c:v>9.1340883599999998</c:v>
                </c:pt>
                <c:pt idx="870">
                  <c:v>9.0599789000000008</c:v>
                </c:pt>
                <c:pt idx="871">
                  <c:v>9.04139494</c:v>
                </c:pt>
                <c:pt idx="872">
                  <c:v>9.0395188500000003</c:v>
                </c:pt>
                <c:pt idx="873">
                  <c:v>9.1445469799999994</c:v>
                </c:pt>
                <c:pt idx="874">
                  <c:v>9.1111325000000001</c:v>
                </c:pt>
                <c:pt idx="875">
                  <c:v>9.1083511999999995</c:v>
                </c:pt>
                <c:pt idx="876">
                  <c:v>9.1162853199999994</c:v>
                </c:pt>
                <c:pt idx="877">
                  <c:v>9.0983415900000004</c:v>
                </c:pt>
                <c:pt idx="878">
                  <c:v>9.0591100600000001</c:v>
                </c:pt>
                <c:pt idx="879">
                  <c:v>9.0577980499999988</c:v>
                </c:pt>
                <c:pt idx="880">
                  <c:v>9.0173843300000005</c:v>
                </c:pt>
                <c:pt idx="881">
                  <c:v>9.0075542600000009</c:v>
                </c:pt>
                <c:pt idx="882">
                  <c:v>8.9986854600000008</c:v>
                </c:pt>
                <c:pt idx="883">
                  <c:v>9.0252463499999998</c:v>
                </c:pt>
                <c:pt idx="884">
                  <c:v>8.985179200000001</c:v>
                </c:pt>
                <c:pt idx="885">
                  <c:v>8.9738478500000003</c:v>
                </c:pt>
                <c:pt idx="886">
                  <c:v>8.97081923</c:v>
                </c:pt>
                <c:pt idx="887">
                  <c:v>8.9230597500000002</c:v>
                </c:pt>
                <c:pt idx="888">
                  <c:v>8.9172259199999999</c:v>
                </c:pt>
                <c:pt idx="889">
                  <c:v>8.9201491300000004</c:v>
                </c:pt>
                <c:pt idx="890">
                  <c:v>8.9509359699999997</c:v>
                </c:pt>
                <c:pt idx="891">
                  <c:v>8.8089031599999998</c:v>
                </c:pt>
                <c:pt idx="892">
                  <c:v>8.82581332</c:v>
                </c:pt>
                <c:pt idx="893">
                  <c:v>8.8538686700000007</c:v>
                </c:pt>
                <c:pt idx="894">
                  <c:v>8.94422885</c:v>
                </c:pt>
                <c:pt idx="895">
                  <c:v>8.9301313199999992</c:v>
                </c:pt>
                <c:pt idx="896">
                  <c:v>8.9725577400000009</c:v>
                </c:pt>
                <c:pt idx="897">
                  <c:v>9.0321879900000006</c:v>
                </c:pt>
                <c:pt idx="898">
                  <c:v>9.0255321800000008</c:v>
                </c:pt>
                <c:pt idx="899">
                  <c:v>9.0551922299999994</c:v>
                </c:pt>
                <c:pt idx="900">
                  <c:v>9.0659990500000003</c:v>
                </c:pt>
                <c:pt idx="901">
                  <c:v>9.1304849499999996</c:v>
                </c:pt>
                <c:pt idx="902">
                  <c:v>9.1392465999999999</c:v>
                </c:pt>
                <c:pt idx="903">
                  <c:v>9.14878167</c:v>
                </c:pt>
                <c:pt idx="904">
                  <c:v>9.1573208600000005</c:v>
                </c:pt>
                <c:pt idx="905">
                  <c:v>9.1507738700000001</c:v>
                </c:pt>
                <c:pt idx="906">
                  <c:v>9.1726115799999999</c:v>
                </c:pt>
                <c:pt idx="907">
                  <c:v>9.1422471000000005</c:v>
                </c:pt>
                <c:pt idx="908">
                  <c:v>9.148444940000001</c:v>
                </c:pt>
                <c:pt idx="909">
                  <c:v>9.1249051300000001</c:v>
                </c:pt>
                <c:pt idx="910">
                  <c:v>9.1434117599999993</c:v>
                </c:pt>
                <c:pt idx="911">
                  <c:v>9.1663833999999991</c:v>
                </c:pt>
                <c:pt idx="912">
                  <c:v>9.1335216599999995</c:v>
                </c:pt>
                <c:pt idx="913">
                  <c:v>9.269400430000001</c:v>
                </c:pt>
                <c:pt idx="914">
                  <c:v>9.2557880699999995</c:v>
                </c:pt>
                <c:pt idx="915">
                  <c:v>9.2626928599999996</c:v>
                </c:pt>
                <c:pt idx="916">
                  <c:v>9.2727232099999988</c:v>
                </c:pt>
                <c:pt idx="917">
                  <c:v>9.2752180200000005</c:v>
                </c:pt>
                <c:pt idx="918">
                  <c:v>9.303037960000001</c:v>
                </c:pt>
                <c:pt idx="919">
                  <c:v>9.3083831900000007</c:v>
                </c:pt>
                <c:pt idx="920">
                  <c:v>9.2728474399999996</c:v>
                </c:pt>
                <c:pt idx="921">
                  <c:v>9.2416069899999993</c:v>
                </c:pt>
                <c:pt idx="922">
                  <c:v>9.2444147000000001</c:v>
                </c:pt>
                <c:pt idx="923">
                  <c:v>9.2500324799999998</c:v>
                </c:pt>
                <c:pt idx="924">
                  <c:v>9.2312103800000003</c:v>
                </c:pt>
                <c:pt idx="925">
                  <c:v>9.2216864699999999</c:v>
                </c:pt>
                <c:pt idx="926">
                  <c:v>9.2124711700000006</c:v>
                </c:pt>
                <c:pt idx="927">
                  <c:v>9.2041603199999997</c:v>
                </c:pt>
                <c:pt idx="928">
                  <c:v>9.1381909399999994</c:v>
                </c:pt>
                <c:pt idx="929">
                  <c:v>9.1895764600000014</c:v>
                </c:pt>
                <c:pt idx="930">
                  <c:v>9.1890208300000005</c:v>
                </c:pt>
                <c:pt idx="931">
                  <c:v>9.195292349999999</c:v>
                </c:pt>
                <c:pt idx="932">
                  <c:v>9.2297996299999987</c:v>
                </c:pt>
                <c:pt idx="933">
                  <c:v>9.2091763100000001</c:v>
                </c:pt>
                <c:pt idx="934">
                  <c:v>9.3633442000000002</c:v>
                </c:pt>
                <c:pt idx="935">
                  <c:v>9.3537081999999998</c:v>
                </c:pt>
                <c:pt idx="936">
                  <c:v>9.3195421899999999</c:v>
                </c:pt>
                <c:pt idx="937">
                  <c:v>9.3285092499999998</c:v>
                </c:pt>
                <c:pt idx="938">
                  <c:v>9.26562032</c:v>
                </c:pt>
                <c:pt idx="939">
                  <c:v>9.2055544900000008</c:v>
                </c:pt>
                <c:pt idx="940">
                  <c:v>9.2255684299999992</c:v>
                </c:pt>
                <c:pt idx="941">
                  <c:v>9.2300133599999992</c:v>
                </c:pt>
                <c:pt idx="942">
                  <c:v>9.2138946200000014</c:v>
                </c:pt>
                <c:pt idx="943">
                  <c:v>9.2770626500000013</c:v>
                </c:pt>
                <c:pt idx="944">
                  <c:v>9.265591259999999</c:v>
                </c:pt>
                <c:pt idx="945">
                  <c:v>9.2874095899999993</c:v>
                </c:pt>
                <c:pt idx="946">
                  <c:v>9.3337765800000003</c:v>
                </c:pt>
                <c:pt idx="947">
                  <c:v>9.3689622700000008</c:v>
                </c:pt>
                <c:pt idx="948">
                  <c:v>9.3860670699999993</c:v>
                </c:pt>
                <c:pt idx="949">
                  <c:v>9.35660399</c:v>
                </c:pt>
                <c:pt idx="950">
                  <c:v>9.3903605600000013</c:v>
                </c:pt>
                <c:pt idx="951">
                  <c:v>9.3686971000000003</c:v>
                </c:pt>
                <c:pt idx="952">
                  <c:v>9.42370938</c:v>
                </c:pt>
                <c:pt idx="953">
                  <c:v>9.4361769500000001</c:v>
                </c:pt>
                <c:pt idx="954">
                  <c:v>9.4114836699999991</c:v>
                </c:pt>
                <c:pt idx="955">
                  <c:v>9.4071528099999995</c:v>
                </c:pt>
                <c:pt idx="956">
                  <c:v>9.5690276499999989</c:v>
                </c:pt>
                <c:pt idx="957">
                  <c:v>9.5577798999999999</c:v>
                </c:pt>
                <c:pt idx="958">
                  <c:v>9.5658196800000006</c:v>
                </c:pt>
                <c:pt idx="959">
                  <c:v>9.6026478199999996</c:v>
                </c:pt>
                <c:pt idx="960">
                  <c:v>9.6259369199999991</c:v>
                </c:pt>
                <c:pt idx="961">
                  <c:v>9.660682060000001</c:v>
                </c:pt>
                <c:pt idx="962">
                  <c:v>9.6610004399999987</c:v>
                </c:pt>
                <c:pt idx="963">
                  <c:v>9.6546069499999998</c:v>
                </c:pt>
                <c:pt idx="964">
                  <c:v>9.6166244800000005</c:v>
                </c:pt>
                <c:pt idx="965">
                  <c:v>9.6271360900000005</c:v>
                </c:pt>
                <c:pt idx="966">
                  <c:v>9.6046242900000003</c:v>
                </c:pt>
                <c:pt idx="967">
                  <c:v>9.5901942700000014</c:v>
                </c:pt>
                <c:pt idx="968">
                  <c:v>9.5489475000000006</c:v>
                </c:pt>
                <c:pt idx="969">
                  <c:v>9.5516985999999999</c:v>
                </c:pt>
                <c:pt idx="970">
                  <c:v>9.54859656</c:v>
                </c:pt>
                <c:pt idx="971">
                  <c:v>9.5537943500000004</c:v>
                </c:pt>
                <c:pt idx="972">
                  <c:v>9.4865301599999992</c:v>
                </c:pt>
                <c:pt idx="973">
                  <c:v>9.49165524</c:v>
                </c:pt>
                <c:pt idx="974">
                  <c:v>9.4877219799999999</c:v>
                </c:pt>
                <c:pt idx="975">
                  <c:v>9.466500700000001</c:v>
                </c:pt>
                <c:pt idx="976">
                  <c:v>9.4718919699999997</c:v>
                </c:pt>
                <c:pt idx="977">
                  <c:v>9.57127397</c:v>
                </c:pt>
                <c:pt idx="978">
                  <c:v>9.5743310099999999</c:v>
                </c:pt>
                <c:pt idx="979">
                  <c:v>9.5443170500000001</c:v>
                </c:pt>
                <c:pt idx="980">
                  <c:v>9.5491334899999991</c:v>
                </c:pt>
                <c:pt idx="981">
                  <c:v>9.4997608699999994</c:v>
                </c:pt>
                <c:pt idx="982">
                  <c:v>9.4655641199999998</c:v>
                </c:pt>
                <c:pt idx="983">
                  <c:v>9.5030871899999987</c:v>
                </c:pt>
                <c:pt idx="984">
                  <c:v>9.4787563400000003</c:v>
                </c:pt>
                <c:pt idx="985">
                  <c:v>9.4955783199999999</c:v>
                </c:pt>
                <c:pt idx="986">
                  <c:v>9.5671067399999998</c:v>
                </c:pt>
                <c:pt idx="987">
                  <c:v>9.5736729599999997</c:v>
                </c:pt>
                <c:pt idx="988">
                  <c:v>9.5795203299999994</c:v>
                </c:pt>
                <c:pt idx="989">
                  <c:v>9.5707875999999992</c:v>
                </c:pt>
                <c:pt idx="990">
                  <c:v>9.5997765400000006</c:v>
                </c:pt>
                <c:pt idx="991">
                  <c:v>9.6231550600000002</c:v>
                </c:pt>
                <c:pt idx="992">
                  <c:v>9.6250830399999998</c:v>
                </c:pt>
                <c:pt idx="993">
                  <c:v>9.6046950500000001</c:v>
                </c:pt>
                <c:pt idx="994">
                  <c:v>9.6236184900000001</c:v>
                </c:pt>
                <c:pt idx="995">
                  <c:v>9.59166454</c:v>
                </c:pt>
                <c:pt idx="996">
                  <c:v>9.560890259999999</c:v>
                </c:pt>
                <c:pt idx="997">
                  <c:v>9.5384728499999998</c:v>
                </c:pt>
                <c:pt idx="998">
                  <c:v>9.6026153799999996</c:v>
                </c:pt>
                <c:pt idx="999">
                  <c:v>9.5733349499999996</c:v>
                </c:pt>
                <c:pt idx="1000">
                  <c:v>9.5443880700000001</c:v>
                </c:pt>
                <c:pt idx="1001">
                  <c:v>9.544560559999999</c:v>
                </c:pt>
                <c:pt idx="1002">
                  <c:v>9.5508652100000013</c:v>
                </c:pt>
                <c:pt idx="1003">
                  <c:v>9.5642552300000006</c:v>
                </c:pt>
                <c:pt idx="1004">
                  <c:v>9.5697841100000005</c:v>
                </c:pt>
                <c:pt idx="1005">
                  <c:v>9.5441028299999999</c:v>
                </c:pt>
                <c:pt idx="1006">
                  <c:v>9.5239897400000011</c:v>
                </c:pt>
                <c:pt idx="1007">
                  <c:v>9.5617651600000002</c:v>
                </c:pt>
                <c:pt idx="1008">
                  <c:v>9.5386206599999994</c:v>
                </c:pt>
                <c:pt idx="1009">
                  <c:v>9.5352732299999996</c:v>
                </c:pt>
                <c:pt idx="1010">
                  <c:v>9.5329469600000003</c:v>
                </c:pt>
                <c:pt idx="1011">
                  <c:v>9.5551055900000001</c:v>
                </c:pt>
                <c:pt idx="1012">
                  <c:v>9.5331284499999995</c:v>
                </c:pt>
                <c:pt idx="1013">
                  <c:v>9.5382636600000001</c:v>
                </c:pt>
                <c:pt idx="1014">
                  <c:v>9.5268449400000002</c:v>
                </c:pt>
                <c:pt idx="1015">
                  <c:v>9.5176321599999998</c:v>
                </c:pt>
                <c:pt idx="1016">
                  <c:v>9.5064527000000005</c:v>
                </c:pt>
                <c:pt idx="1017">
                  <c:v>9.5632176400000013</c:v>
                </c:pt>
                <c:pt idx="1018">
                  <c:v>9.5574749299999997</c:v>
                </c:pt>
                <c:pt idx="1019">
                  <c:v>9.6871624499999989</c:v>
                </c:pt>
                <c:pt idx="1020">
                  <c:v>9.6800308400000006</c:v>
                </c:pt>
                <c:pt idx="1021">
                  <c:v>9.6560143899999993</c:v>
                </c:pt>
                <c:pt idx="1022">
                  <c:v>9.63467509</c:v>
                </c:pt>
                <c:pt idx="1023">
                  <c:v>9.6099835299999992</c:v>
                </c:pt>
                <c:pt idx="1024">
                  <c:v>9.6010316600000003</c:v>
                </c:pt>
                <c:pt idx="1025">
                  <c:v>9.5457732199999992</c:v>
                </c:pt>
                <c:pt idx="1026">
                  <c:v>9.5618257199999999</c:v>
                </c:pt>
                <c:pt idx="1027">
                  <c:v>9.45664236</c:v>
                </c:pt>
                <c:pt idx="1028">
                  <c:v>9.4242068500000009</c:v>
                </c:pt>
                <c:pt idx="1029">
                  <c:v>9.392442749999999</c:v>
                </c:pt>
                <c:pt idx="1030">
                  <c:v>9.3767158399999992</c:v>
                </c:pt>
                <c:pt idx="1031">
                  <c:v>9.4180687600000006</c:v>
                </c:pt>
                <c:pt idx="1032">
                  <c:v>9.4320184100000013</c:v>
                </c:pt>
                <c:pt idx="1033">
                  <c:v>9.4812185299999996</c:v>
                </c:pt>
                <c:pt idx="1034">
                  <c:v>9.3281571000000003</c:v>
                </c:pt>
                <c:pt idx="1035">
                  <c:v>9.3285870600000003</c:v>
                </c:pt>
                <c:pt idx="1036">
                  <c:v>9.3491481299999997</c:v>
                </c:pt>
                <c:pt idx="1037">
                  <c:v>9.3806208600000005</c:v>
                </c:pt>
                <c:pt idx="1038">
                  <c:v>9.3788255100000004</c:v>
                </c:pt>
                <c:pt idx="1039">
                  <c:v>9.4715822799999998</c:v>
                </c:pt>
                <c:pt idx="1040">
                  <c:v>9.4613857699999997</c:v>
                </c:pt>
                <c:pt idx="1041">
                  <c:v>9.4459805499999998</c:v>
                </c:pt>
                <c:pt idx="1042">
                  <c:v>9.4053471900000005</c:v>
                </c:pt>
                <c:pt idx="1043">
                  <c:v>9.3873877599999993</c:v>
                </c:pt>
                <c:pt idx="1044">
                  <c:v>9.4089468899999993</c:v>
                </c:pt>
                <c:pt idx="1045">
                  <c:v>9.4480867100000001</c:v>
                </c:pt>
                <c:pt idx="1046">
                  <c:v>9.4783468200000005</c:v>
                </c:pt>
                <c:pt idx="1047">
                  <c:v>9.5445365300000002</c:v>
                </c:pt>
                <c:pt idx="1048">
                  <c:v>9.5777249900000001</c:v>
                </c:pt>
                <c:pt idx="1049">
                  <c:v>9.5721270700000005</c:v>
                </c:pt>
                <c:pt idx="1050">
                  <c:v>9.5789184299999999</c:v>
                </c:pt>
                <c:pt idx="1051">
                  <c:v>9.5825639799999998</c:v>
                </c:pt>
                <c:pt idx="1052">
                  <c:v>9.6197668299999997</c:v>
                </c:pt>
                <c:pt idx="1053">
                  <c:v>9.60101637</c:v>
                </c:pt>
                <c:pt idx="1054">
                  <c:v>9.58254698</c:v>
                </c:pt>
                <c:pt idx="1055">
                  <c:v>9.5674940399999997</c:v>
                </c:pt>
                <c:pt idx="1056">
                  <c:v>9.6147388899999999</c:v>
                </c:pt>
                <c:pt idx="1057">
                  <c:v>9.5145564199999999</c:v>
                </c:pt>
                <c:pt idx="1058">
                  <c:v>9.4200343000000011</c:v>
                </c:pt>
                <c:pt idx="1059">
                  <c:v>9.4126425699999992</c:v>
                </c:pt>
                <c:pt idx="1060">
                  <c:v>9.3878900099999996</c:v>
                </c:pt>
                <c:pt idx="1061">
                  <c:v>9.4175995099999987</c:v>
                </c:pt>
                <c:pt idx="1062">
                  <c:v>9.5798124700000002</c:v>
                </c:pt>
                <c:pt idx="1063">
                  <c:v>9.6184366299999997</c:v>
                </c:pt>
                <c:pt idx="1064">
                  <c:v>9.6487714999999987</c:v>
                </c:pt>
                <c:pt idx="1065">
                  <c:v>9.6508467200000005</c:v>
                </c:pt>
                <c:pt idx="1066">
                  <c:v>9.7068190799999989</c:v>
                </c:pt>
                <c:pt idx="1067">
                  <c:v>9.7178834800000011</c:v>
                </c:pt>
                <c:pt idx="1068">
                  <c:v>9.6850385299999999</c:v>
                </c:pt>
                <c:pt idx="1069">
                  <c:v>9.7103632399999995</c:v>
                </c:pt>
                <c:pt idx="1070">
                  <c:v>9.7108591700000009</c:v>
                </c:pt>
                <c:pt idx="1071">
                  <c:v>9.7331789999999998</c:v>
                </c:pt>
                <c:pt idx="1072">
                  <c:v>9.6980451300000006</c:v>
                </c:pt>
                <c:pt idx="1073">
                  <c:v>9.7137147000000006</c:v>
                </c:pt>
                <c:pt idx="1074">
                  <c:v>9.7170874000000005</c:v>
                </c:pt>
                <c:pt idx="1075">
                  <c:v>9.7170592300000003</c:v>
                </c:pt>
                <c:pt idx="1076">
                  <c:v>9.7065463300000001</c:v>
                </c:pt>
                <c:pt idx="1077">
                  <c:v>9.6830778100000003</c:v>
                </c:pt>
                <c:pt idx="1078">
                  <c:v>9.6458147299999997</c:v>
                </c:pt>
                <c:pt idx="1079">
                  <c:v>9.6514223799999996</c:v>
                </c:pt>
                <c:pt idx="1080">
                  <c:v>9.7088226300000002</c:v>
                </c:pt>
                <c:pt idx="1081">
                  <c:v>9.6699367499999997</c:v>
                </c:pt>
                <c:pt idx="1082">
                  <c:v>9.5888314100000009</c:v>
                </c:pt>
                <c:pt idx="1083">
                  <c:v>9.5976297600000002</c:v>
                </c:pt>
                <c:pt idx="1084">
                  <c:v>9.6456852499999997</c:v>
                </c:pt>
                <c:pt idx="1085">
                  <c:v>9.663644360000001</c:v>
                </c:pt>
                <c:pt idx="1086">
                  <c:v>9.6592390399999992</c:v>
                </c:pt>
                <c:pt idx="1087">
                  <c:v>9.6756773999999997</c:v>
                </c:pt>
                <c:pt idx="1088">
                  <c:v>9.6708579199999996</c:v>
                </c:pt>
                <c:pt idx="1089">
                  <c:v>9.6554879499999995</c:v>
                </c:pt>
                <c:pt idx="1090">
                  <c:v>9.6137973500000005</c:v>
                </c:pt>
                <c:pt idx="1091">
                  <c:v>9.6393746300000007</c:v>
                </c:pt>
                <c:pt idx="1092">
                  <c:v>9.5991950399999997</c:v>
                </c:pt>
                <c:pt idx="1093">
                  <c:v>9.681817259999999</c:v>
                </c:pt>
                <c:pt idx="1094">
                  <c:v>9.6535583000000003</c:v>
                </c:pt>
                <c:pt idx="1095">
                  <c:v>9.7040590099999999</c:v>
                </c:pt>
                <c:pt idx="1096">
                  <c:v>9.8165486200000007</c:v>
                </c:pt>
                <c:pt idx="1097">
                  <c:v>9.8432745600000011</c:v>
                </c:pt>
                <c:pt idx="1098">
                  <c:v>9.8351739400000007</c:v>
                </c:pt>
                <c:pt idx="1099">
                  <c:v>9.9147373499999993</c:v>
                </c:pt>
                <c:pt idx="1100">
                  <c:v>9.8780232300000002</c:v>
                </c:pt>
                <c:pt idx="1101">
                  <c:v>9.8806542400000001</c:v>
                </c:pt>
                <c:pt idx="1102">
                  <c:v>9.8877878800000012</c:v>
                </c:pt>
                <c:pt idx="1103">
                  <c:v>9.8836527600000004</c:v>
                </c:pt>
                <c:pt idx="1104">
                  <c:v>9.8841686400000004</c:v>
                </c:pt>
                <c:pt idx="1105">
                  <c:v>9.8766622299999991</c:v>
                </c:pt>
                <c:pt idx="1106">
                  <c:v>9.8680225899999989</c:v>
                </c:pt>
                <c:pt idx="1107">
                  <c:v>9.8749108400000001</c:v>
                </c:pt>
                <c:pt idx="1108">
                  <c:v>9.8522814099999998</c:v>
                </c:pt>
                <c:pt idx="1109">
                  <c:v>9.8430568600000008</c:v>
                </c:pt>
                <c:pt idx="1110">
                  <c:v>9.8109506999999994</c:v>
                </c:pt>
                <c:pt idx="1111">
                  <c:v>9.7856582500000009</c:v>
                </c:pt>
                <c:pt idx="1112">
                  <c:v>9.7856719000000005</c:v>
                </c:pt>
                <c:pt idx="1113">
                  <c:v>9.7615399200000006</c:v>
                </c:pt>
                <c:pt idx="1114">
                  <c:v>9.7592050099999987</c:v>
                </c:pt>
                <c:pt idx="1115">
                  <c:v>9.7536237400000001</c:v>
                </c:pt>
                <c:pt idx="1116">
                  <c:v>9.6972152999999999</c:v>
                </c:pt>
                <c:pt idx="1117">
                  <c:v>9.6849884799999995</c:v>
                </c:pt>
                <c:pt idx="1118">
                  <c:v>9.6530024999999995</c:v>
                </c:pt>
                <c:pt idx="1119">
                  <c:v>9.6999085100000002</c:v>
                </c:pt>
                <c:pt idx="1120">
                  <c:v>9.6717145999999996</c:v>
                </c:pt>
                <c:pt idx="1121">
                  <c:v>9.65546799</c:v>
                </c:pt>
                <c:pt idx="1122">
                  <c:v>9.6446069800000007</c:v>
                </c:pt>
                <c:pt idx="1123">
                  <c:v>9.6406752699999991</c:v>
                </c:pt>
                <c:pt idx="1124">
                  <c:v>9.6460120099999997</c:v>
                </c:pt>
                <c:pt idx="1125">
                  <c:v>9.6607336999999998</c:v>
                </c:pt>
                <c:pt idx="1126">
                  <c:v>9.6572259299999992</c:v>
                </c:pt>
                <c:pt idx="1127">
                  <c:v>9.67127333</c:v>
                </c:pt>
                <c:pt idx="1128">
                  <c:v>9.6647116200000003</c:v>
                </c:pt>
                <c:pt idx="1129">
                  <c:v>9.658018199999999</c:v>
                </c:pt>
                <c:pt idx="1130">
                  <c:v>9.6450770899999991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C-4775-9B9E-436D6B62D5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08160"/>
        <c:axId val="255309696"/>
      </c:lineChart>
      <c:dateAx>
        <c:axId val="255308160"/>
        <c:scaling>
          <c:orientation val="minMax"/>
        </c:scaling>
        <c:delete val="0"/>
        <c:axPos val="b"/>
        <c:numFmt formatCode="[$-416]mmm\-yy;@" sourceLinked="0"/>
        <c:majorTickMark val="none"/>
        <c:minorTickMark val="none"/>
        <c:tickLblPos val="nextTo"/>
        <c:spPr>
          <a:ln w="19050">
            <a:noFill/>
          </a:ln>
        </c:spPr>
        <c:txPr>
          <a:bodyPr rot="-5400000" vert="horz"/>
          <a:lstStyle/>
          <a:p>
            <a:pPr>
              <a:defRPr/>
            </a:pPr>
            <a:endParaRPr lang="pt-BR"/>
          </a:p>
        </c:txPr>
        <c:crossAx val="255309696"/>
        <c:crosses val="autoZero"/>
        <c:auto val="0"/>
        <c:lblOffset val="100"/>
        <c:baseTimeUnit val="days"/>
        <c:majorUnit val="1"/>
        <c:majorTimeUnit val="months"/>
        <c:minorUnit val="10"/>
      </c:dateAx>
      <c:valAx>
        <c:axId val="255309696"/>
        <c:scaling>
          <c:orientation val="minMax"/>
          <c:max val="11"/>
          <c:min val="7.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Valor</a:t>
                </a:r>
                <a:r>
                  <a:rPr lang="pt-BR" baseline="0"/>
                  <a:t> da Cota</a:t>
                </a:r>
                <a:endParaRPr lang="pt-BR"/>
              </a:p>
            </c:rich>
          </c:tx>
          <c:layout>
            <c:manualLayout>
              <c:xMode val="edge"/>
              <c:yMode val="edge"/>
              <c:x val="2.9521233706299943E-2"/>
              <c:y val="0.32797232247413183"/>
            </c:manualLayout>
          </c:layout>
          <c:overlay val="0"/>
        </c:title>
        <c:numFmt formatCode="&quot;R$&quot;\ #,##0.00" sourceLinked="0"/>
        <c:majorTickMark val="none"/>
        <c:minorTickMark val="none"/>
        <c:tickLblPos val="nextTo"/>
        <c:spPr>
          <a:ln w="19050">
            <a:noFill/>
          </a:ln>
        </c:spPr>
        <c:crossAx val="255308160"/>
        <c:crosses val="autoZero"/>
        <c:crossBetween val="between"/>
        <c:majorUnit val="0.5"/>
      </c:valAx>
      <c:valAx>
        <c:axId val="29546547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800"/>
                </a:pPr>
                <a:r>
                  <a:rPr lang="pt-BR" sz="800" b="0" i="0" baseline="0">
                    <a:effectLst/>
                  </a:rPr>
                  <a:t>Volume diário (Milhões de R$)</a:t>
                </a:r>
                <a:endParaRPr lang="pt-BR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0.94303481136078482"/>
              <c:y val="0.2226698230020541"/>
            </c:manualLayout>
          </c:layout>
          <c:overlay val="0"/>
        </c:title>
        <c:numFmt formatCode="0.00" sourceLinked="1"/>
        <c:majorTickMark val="none"/>
        <c:minorTickMark val="none"/>
        <c:tickLblPos val="nextTo"/>
        <c:crossAx val="295468800"/>
        <c:crosses val="max"/>
        <c:crossBetween val="between"/>
      </c:valAx>
      <c:catAx>
        <c:axId val="295468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95465472"/>
        <c:crosses val="autoZero"/>
        <c:auto val="0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>
        <c:manualLayout>
          <c:xMode val="edge"/>
          <c:yMode val="edge"/>
          <c:x val="9.5714944169379538E-4"/>
          <c:y val="0.9162781238601676"/>
          <c:w val="0.99722719739781152"/>
          <c:h val="8.3721876139832216E-2"/>
        </c:manualLayout>
      </c:layout>
      <c:overlay val="0"/>
      <c:txPr>
        <a:bodyPr/>
        <a:lstStyle/>
        <a:p>
          <a:pPr>
            <a:defRPr sz="700"/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6350">
      <a:solidFill>
        <a:srgbClr val="4472C4">
          <a:lumMod val="50000"/>
        </a:srgbClr>
      </a:solidFill>
    </a:ln>
  </c:spPr>
  <c:txPr>
    <a:bodyPr/>
    <a:lstStyle/>
    <a:p>
      <a:pPr>
        <a:defRPr sz="800" b="0">
          <a:latin typeface="Myriad Pro" pitchFamily="34" charset="0"/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0</xdr:row>
      <xdr:rowOff>171450</xdr:rowOff>
    </xdr:from>
    <xdr:to>
      <xdr:col>2</xdr:col>
      <xdr:colOff>1582703</xdr:colOff>
      <xdr:row>4</xdr:row>
      <xdr:rowOff>171450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F7EE32D8-62E7-494E-8FE0-4728ED0BC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71450"/>
          <a:ext cx="1757328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2686</xdr:colOff>
      <xdr:row>0</xdr:row>
      <xdr:rowOff>178533</xdr:rowOff>
    </xdr:from>
    <xdr:to>
      <xdr:col>2</xdr:col>
      <xdr:colOff>1370136</xdr:colOff>
      <xdr:row>4</xdr:row>
      <xdr:rowOff>142270</xdr:rowOff>
    </xdr:to>
    <xdr:pic>
      <xdr:nvPicPr>
        <xdr:cNvPr id="2" name="Picture 1" descr="A blue text on a black background&#10;&#10;Description automatically generated">
          <a:extLst>
            <a:ext uri="{FF2B5EF4-FFF2-40B4-BE49-F238E27FC236}">
              <a16:creationId xmlns:a16="http://schemas.microsoft.com/office/drawing/2014/main" id="{66CBF6D0-5695-49F1-A8B0-DB84E0A1D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821" y="178533"/>
          <a:ext cx="1528642" cy="7027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177800</xdr:rowOff>
    </xdr:from>
    <xdr:to>
      <xdr:col>5</xdr:col>
      <xdr:colOff>122203</xdr:colOff>
      <xdr:row>5</xdr:row>
      <xdr:rowOff>76200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CC1211CB-1343-4B82-8AB3-FABEB1C2A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77800"/>
          <a:ext cx="1754153" cy="803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8</xdr:row>
      <xdr:rowOff>0</xdr:rowOff>
    </xdr:from>
    <xdr:to>
      <xdr:col>5</xdr:col>
      <xdr:colOff>241312</xdr:colOff>
      <xdr:row>8</xdr:row>
      <xdr:rowOff>0</xdr:rowOff>
    </xdr:to>
    <xdr:graphicFrame macro="">
      <xdr:nvGraphicFramePr>
        <xdr:cNvPr id="2" name="graficoAlocSetorKRE">
          <a:extLst>
            <a:ext uri="{FF2B5EF4-FFF2-40B4-BE49-F238E27FC236}">
              <a16:creationId xmlns:a16="http://schemas.microsoft.com/office/drawing/2014/main" id="{071CCD57-3D2B-41E8-859B-082BD8CDD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600075</xdr:colOff>
      <xdr:row>0</xdr:row>
      <xdr:rowOff>168276</xdr:rowOff>
    </xdr:from>
    <xdr:to>
      <xdr:col>3</xdr:col>
      <xdr:colOff>761690</xdr:colOff>
      <xdr:row>5</xdr:row>
      <xdr:rowOff>57151</xdr:rowOff>
    </xdr:to>
    <xdr:pic>
      <xdr:nvPicPr>
        <xdr:cNvPr id="4" name="Picture 3" descr="A blue text on a black background&#10;&#10;Description automatically generated">
          <a:extLst>
            <a:ext uri="{FF2B5EF4-FFF2-40B4-BE49-F238E27FC236}">
              <a16:creationId xmlns:a16="http://schemas.microsoft.com/office/drawing/2014/main" id="{CF70CBFF-2121-4D38-839A-7BB340A45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168276"/>
          <a:ext cx="1742765" cy="793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106889</xdr:colOff>
      <xdr:row>10</xdr:row>
      <xdr:rowOff>16070</xdr:rowOff>
    </xdr:from>
    <xdr:to>
      <xdr:col>7</xdr:col>
      <xdr:colOff>1079359</xdr:colOff>
      <xdr:row>28</xdr:row>
      <xdr:rowOff>34682</xdr:rowOff>
    </xdr:to>
    <xdr:graphicFrame macro="">
      <xdr:nvGraphicFramePr>
        <xdr:cNvPr id="2" name="graficoNegociacaoELiquidezAtualKIP">
          <a:extLst>
            <a:ext uri="{FF2B5EF4-FFF2-40B4-BE49-F238E27FC236}">
              <a16:creationId xmlns:a16="http://schemas.microsoft.com/office/drawing/2014/main" id="{5DE5FF87-A77F-44BB-82B8-1CAAF3BAE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606425</xdr:colOff>
      <xdr:row>0</xdr:row>
      <xdr:rowOff>171450</xdr:rowOff>
    </xdr:from>
    <xdr:to>
      <xdr:col>3</xdr:col>
      <xdr:colOff>798478</xdr:colOff>
      <xdr:row>5</xdr:row>
      <xdr:rowOff>66675</xdr:rowOff>
    </xdr:to>
    <xdr:pic>
      <xdr:nvPicPr>
        <xdr:cNvPr id="3" name="Picture 2" descr="A blue text on a black background&#10;&#10;Description automatically generated">
          <a:extLst>
            <a:ext uri="{FF2B5EF4-FFF2-40B4-BE49-F238E27FC236}">
              <a16:creationId xmlns:a16="http://schemas.microsoft.com/office/drawing/2014/main" id="{BDE74CBC-6A57-4FD4-8AAE-61B3C8066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425" y="171450"/>
          <a:ext cx="1754153" cy="800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B4C899B-71D6-4328-9920-9246FBCF7A58}" name="Table13" displayName="Table13" ref="C13:Q68" totalsRowShown="0" headerRowDxfId="31" tableBorderDxfId="30">
  <autoFilter ref="C13:Q68" xr:uid="{AA787019-069B-4C33-8296-FBF397CA7C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D317E638-37BA-4E78-A22C-D41205729D43}" name="Período" dataDxfId="29" totalsRowDxfId="28"/>
    <tableColumn id="2" xr3:uid="{B76B074D-B955-41B0-AE75-3F7D1B5EE3FC}" name="Dvd. (R$)" dataDxfId="27" totalsRowDxfId="26"/>
    <tableColumn id="3" xr3:uid="{3D78611D-0FCA-4F33-90DD-E1507A82F976}" name="Taxa DI" dataDxfId="25" totalsRowDxfId="24"/>
    <tableColumn id="4" xr3:uid="{79BCD32A-7B25-4EA1-A9B7-3D9100CF215E}" name="Rent. Fundo" dataDxfId="23" totalsRowDxfId="22"/>
    <tableColumn id="5" xr3:uid="{47520428-23CB-4EE1-89BD-C70DB1B8BE48}" name="%Taxa DI" dataDxfId="21" totalsRowDxfId="20"/>
    <tableColumn id="6" xr3:uid="{3C15A64B-9C83-45A8-B1C3-63EB299F1A94}" name="%Taxa DI Gross-up" dataDxfId="19" totalsRowDxfId="18"/>
    <tableColumn id="13" xr3:uid="{CB8FD624-282A-4BAD-ADFC-4CC542D08E1B}" name="Rent. Fundo 2" dataDxfId="17" totalsRowDxfId="16"/>
    <tableColumn id="14" xr3:uid="{287CBF7B-56B8-4A6B-ABAC-56D2E80D1816}" name="%Taxa DI 2" dataDxfId="15" totalsRowDxfId="14"/>
    <tableColumn id="15" xr3:uid="{A7018733-C557-428F-BDD6-940831AA67FB}" name="%Taxa DI Gross-up 2" dataDxfId="13" totalsRowDxfId="12"/>
    <tableColumn id="10" xr3:uid="{58332B7D-9B82-482A-BD0C-31BC5A508271}" name="Rent. Fundo 3" dataDxfId="11" totalsRowDxfId="10"/>
    <tableColumn id="11" xr3:uid="{1034CF73-0774-4F32-9E43-48706E009F65}" name="%Taxa DI 3" dataDxfId="9" totalsRowDxfId="8"/>
    <tableColumn id="12" xr3:uid="{7DF8BDF0-92D9-485E-8E1B-691AB8973007}" name="%Taxa DI Gross-up 3" dataDxfId="7" totalsRowDxfId="6"/>
    <tableColumn id="7" xr3:uid="{9B214EBB-825C-4781-BA43-AFC5963349CA}" name="Rent. Fundo 4" dataDxfId="5" totalsRowDxfId="4"/>
    <tableColumn id="8" xr3:uid="{05A60E33-12F7-44A3-964B-67A10BD6247C}" name="%Taxa DI 4" dataDxfId="3" totalsRowDxfId="2"/>
    <tableColumn id="9" xr3:uid="{E18C7EBD-F522-4B71-881A-8BA2F5866129}" name="%Taxa DI Gross-up 4" dataDxfId="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vortx.com.br/investidor/operacao?operacaoDataId=86553" TargetMode="External"/><Relationship Id="rId21" Type="http://schemas.openxmlformats.org/officeDocument/2006/relationships/hyperlink" Target="https://vortx.com.br/investidor/operacao?operacaoDataId=85790" TargetMode="External"/><Relationship Id="rId42" Type="http://schemas.openxmlformats.org/officeDocument/2006/relationships/hyperlink" Target="https://vortx.com.br/investidor/operacao?operacaoDataId=88502" TargetMode="External"/><Relationship Id="rId47" Type="http://schemas.openxmlformats.org/officeDocument/2006/relationships/hyperlink" Target="https://vortx.com.br/investidor/operacao?operacaoDataId=86989" TargetMode="External"/><Relationship Id="rId63" Type="http://schemas.openxmlformats.org/officeDocument/2006/relationships/hyperlink" Target="https://www.pentagonotrustee.com.br/Site/DetalhesEmissor?ativo=23F1240696" TargetMode="External"/><Relationship Id="rId68" Type="http://schemas.openxmlformats.org/officeDocument/2006/relationships/hyperlink" Target="https://vortx.com.br/investidor/operacao?operacaoDataId=88491" TargetMode="External"/><Relationship Id="rId84" Type="http://schemas.openxmlformats.org/officeDocument/2006/relationships/hyperlink" Target="https://www.oliveiratrust.com.br/investidor/ativo?id=21151" TargetMode="External"/><Relationship Id="rId89" Type="http://schemas.openxmlformats.org/officeDocument/2006/relationships/hyperlink" Target="https://vortx.com.br/investidor/operacao?operacaoDataId=89832" TargetMode="External"/><Relationship Id="rId16" Type="http://schemas.openxmlformats.org/officeDocument/2006/relationships/hyperlink" Target="https://vortx.com.br/investidor/operacao?operacaoDataId=87115" TargetMode="External"/><Relationship Id="rId11" Type="http://schemas.openxmlformats.org/officeDocument/2006/relationships/hyperlink" Target="https://vortx.com.br/investidor/operacao?operacaoDataId=86701" TargetMode="External"/><Relationship Id="rId32" Type="http://schemas.openxmlformats.org/officeDocument/2006/relationships/hyperlink" Target="https://vortx.com.br/investidor/operacao?operacaoDataId=86961" TargetMode="External"/><Relationship Id="rId37" Type="http://schemas.openxmlformats.org/officeDocument/2006/relationships/hyperlink" Target="https://vortx.com.br/investidor/operacao?operacaoDataId=86243" TargetMode="External"/><Relationship Id="rId53" Type="http://schemas.openxmlformats.org/officeDocument/2006/relationships/hyperlink" Target="https://www.vortx.com.br/investidor/operacao?operacaoDataId=93880" TargetMode="External"/><Relationship Id="rId58" Type="http://schemas.openxmlformats.org/officeDocument/2006/relationships/hyperlink" Target="https://vortx.com.br/investidor/operacao?operacaoDataId=86041" TargetMode="External"/><Relationship Id="rId74" Type="http://schemas.openxmlformats.org/officeDocument/2006/relationships/hyperlink" Target="https://www.vortx.com.br/investidor/operacao?operacaoDataId=93568" TargetMode="External"/><Relationship Id="rId79" Type="http://schemas.openxmlformats.org/officeDocument/2006/relationships/hyperlink" Target="https://www.oliveiratrust.com.br/investidor/ativo?id=33501" TargetMode="External"/><Relationship Id="rId5" Type="http://schemas.openxmlformats.org/officeDocument/2006/relationships/hyperlink" Target="https://vortx.com.br/investidor/operacao?operacaoDataId=86605" TargetMode="External"/><Relationship Id="rId90" Type="http://schemas.openxmlformats.org/officeDocument/2006/relationships/hyperlink" Target="https://www.oliveiratrust.com.br/investidor/ativo?id=33511" TargetMode="External"/><Relationship Id="rId95" Type="http://schemas.openxmlformats.org/officeDocument/2006/relationships/drawing" Target="../drawings/drawing3.xml"/><Relationship Id="rId22" Type="http://schemas.openxmlformats.org/officeDocument/2006/relationships/hyperlink" Target="https://vortx.com.br/investidor/operacao?operacaoDataId=86324" TargetMode="External"/><Relationship Id="rId27" Type="http://schemas.openxmlformats.org/officeDocument/2006/relationships/hyperlink" Target="https://www.oliveiratrust.com.br/investidor/ativo?id=59541" TargetMode="External"/><Relationship Id="rId43" Type="http://schemas.openxmlformats.org/officeDocument/2006/relationships/hyperlink" Target="https://www.oliveiratrust.com.br/investidor/ativo?id=44611" TargetMode="External"/><Relationship Id="rId48" Type="http://schemas.openxmlformats.org/officeDocument/2006/relationships/hyperlink" Target="https://vortx.com.br/investidor/operacao?operacaoDataId=88470" TargetMode="External"/><Relationship Id="rId64" Type="http://schemas.openxmlformats.org/officeDocument/2006/relationships/hyperlink" Target="https://www.vortx.com.br/investidor/operacao?operacaoDataId=93668" TargetMode="External"/><Relationship Id="rId69" Type="http://schemas.openxmlformats.org/officeDocument/2006/relationships/hyperlink" Target="https://vortx.com.br/investidor/operacao?operacaoDataId=88359" TargetMode="External"/><Relationship Id="rId8" Type="http://schemas.openxmlformats.org/officeDocument/2006/relationships/hyperlink" Target="https://www.oliveiratrust.com.br/investidor/ativo?id=55871" TargetMode="External"/><Relationship Id="rId51" Type="http://schemas.openxmlformats.org/officeDocument/2006/relationships/hyperlink" Target="https://vortx.com.br/investidor/operacao?operacaoDataId=87218" TargetMode="External"/><Relationship Id="rId72" Type="http://schemas.openxmlformats.org/officeDocument/2006/relationships/hyperlink" Target="https://vortx.com.br/investidor/operacao?operacaoDataId=90496" TargetMode="External"/><Relationship Id="rId80" Type="http://schemas.openxmlformats.org/officeDocument/2006/relationships/hyperlink" Target="https://www.pentagonotrustee.com.br/Site/DetalhesEmissor?ativo=23I1554281" TargetMode="External"/><Relationship Id="rId85" Type="http://schemas.openxmlformats.org/officeDocument/2006/relationships/hyperlink" Target="https://vortx.com.br/investidor/operacao?operacaoDataId=89837" TargetMode="External"/><Relationship Id="rId93" Type="http://schemas.openxmlformats.org/officeDocument/2006/relationships/hyperlink" Target="https://fnet.bmfbovespa.com.br/fnet/publico/abrirGerenciadorDocumentosCVM?cnpjFundo=37.266.902/0001-84" TargetMode="External"/><Relationship Id="rId3" Type="http://schemas.openxmlformats.org/officeDocument/2006/relationships/hyperlink" Target="https://www.oliveiratrust.com.br/investidor/ativo?id=61941" TargetMode="External"/><Relationship Id="rId12" Type="http://schemas.openxmlformats.org/officeDocument/2006/relationships/hyperlink" Target="https://www.oliveiratrust.com.br/investidor/ativo?id=59531" TargetMode="External"/><Relationship Id="rId17" Type="http://schemas.openxmlformats.org/officeDocument/2006/relationships/hyperlink" Target="https://vortx.com.br/investidor/operacao?operacaoDataId=54026" TargetMode="External"/><Relationship Id="rId25" Type="http://schemas.openxmlformats.org/officeDocument/2006/relationships/hyperlink" Target="https://www.vortx.com.br/investidor/operacao?operacaoDataId=93829" TargetMode="External"/><Relationship Id="rId33" Type="http://schemas.openxmlformats.org/officeDocument/2006/relationships/hyperlink" Target="https://www.oliveiratrust.com.br/investidor/ativo?id=24641" TargetMode="External"/><Relationship Id="rId38" Type="http://schemas.openxmlformats.org/officeDocument/2006/relationships/hyperlink" Target="https://vortx.com.br/investidor/operacao?operacaoDataId=87010" TargetMode="External"/><Relationship Id="rId46" Type="http://schemas.openxmlformats.org/officeDocument/2006/relationships/hyperlink" Target="https://www.vortx.com.br/investidor/operacao?operacaoDataId=86556" TargetMode="External"/><Relationship Id="rId59" Type="http://schemas.openxmlformats.org/officeDocument/2006/relationships/hyperlink" Target="https://www.vortx.com.br/investidor/operacao?operacaoDataId=95058" TargetMode="External"/><Relationship Id="rId67" Type="http://schemas.openxmlformats.org/officeDocument/2006/relationships/hyperlink" Target="https://vortx.com.br/investidor/operacao?operacaoDataId=88498" TargetMode="External"/><Relationship Id="rId20" Type="http://schemas.openxmlformats.org/officeDocument/2006/relationships/hyperlink" Target="https://vortx.com.br/investidor/operacao?operacaoDataId=86150" TargetMode="External"/><Relationship Id="rId41" Type="http://schemas.openxmlformats.org/officeDocument/2006/relationships/hyperlink" Target="https://vortx.com.br/investidor/operacao?operacaoDataId=88492" TargetMode="External"/><Relationship Id="rId54" Type="http://schemas.openxmlformats.org/officeDocument/2006/relationships/hyperlink" Target="https://www.vortx.com.br/investidor/operacao?operacaoDataId=94168" TargetMode="External"/><Relationship Id="rId62" Type="http://schemas.openxmlformats.org/officeDocument/2006/relationships/hyperlink" Target="https://www.oliveiratrust.com.br/investidor/ativo?id=51941" TargetMode="External"/><Relationship Id="rId70" Type="http://schemas.openxmlformats.org/officeDocument/2006/relationships/hyperlink" Target="https://vortx.com.br/investidor/operacao?operacaoDataId=88362" TargetMode="External"/><Relationship Id="rId75" Type="http://schemas.openxmlformats.org/officeDocument/2006/relationships/hyperlink" Target="https://www.vortx.com.br/investidor/operacao?operacaoDataId=93567" TargetMode="External"/><Relationship Id="rId83" Type="http://schemas.openxmlformats.org/officeDocument/2006/relationships/hyperlink" Target="https://vortx.com.br/investidor/operacao?operacaoDataId=89827" TargetMode="External"/><Relationship Id="rId88" Type="http://schemas.openxmlformats.org/officeDocument/2006/relationships/hyperlink" Target="https://vortx.com.br/investidor/operacao?operacaoDataId=89834" TargetMode="External"/><Relationship Id="rId91" Type="http://schemas.openxmlformats.org/officeDocument/2006/relationships/hyperlink" Target="https://www.oliveiratrust.com.br/investidor/ativo?id=33471" TargetMode="External"/><Relationship Id="rId1" Type="http://schemas.openxmlformats.org/officeDocument/2006/relationships/hyperlink" Target="https://www.vortx.com.br/investidor/operacao?operacaoDataId=87239" TargetMode="External"/><Relationship Id="rId6" Type="http://schemas.openxmlformats.org/officeDocument/2006/relationships/hyperlink" Target="https://www.vortx.com.br/investidor/operacao?operacaoDataId=93767" TargetMode="External"/><Relationship Id="rId15" Type="http://schemas.openxmlformats.org/officeDocument/2006/relationships/hyperlink" Target="https://vortx.com.br/investidor/operacao?operacaoDataId=88133" TargetMode="External"/><Relationship Id="rId23" Type="http://schemas.openxmlformats.org/officeDocument/2006/relationships/hyperlink" Target="https://vortx.com.br/investidor/operacao?operacaoDataId=86772" TargetMode="External"/><Relationship Id="rId28" Type="http://schemas.openxmlformats.org/officeDocument/2006/relationships/hyperlink" Target="https://www.oliveiratrust.com.br/investidor/ativo?id=24531" TargetMode="External"/><Relationship Id="rId36" Type="http://schemas.openxmlformats.org/officeDocument/2006/relationships/hyperlink" Target="https://www.oliveiratrust.com.br/investidor/ativo?id=51581" TargetMode="External"/><Relationship Id="rId49" Type="http://schemas.openxmlformats.org/officeDocument/2006/relationships/hyperlink" Target="https://www.vortx.com.br/investidor/operacao?operacaoDataId=95012" TargetMode="External"/><Relationship Id="rId57" Type="http://schemas.openxmlformats.org/officeDocument/2006/relationships/hyperlink" Target="https://vortx.com.br/investidor/operacao?operacaoDataId=86040" TargetMode="External"/><Relationship Id="rId10" Type="http://schemas.openxmlformats.org/officeDocument/2006/relationships/hyperlink" Target="https://vortx.com.br/investidor/operacao?operacaoDataId=86771" TargetMode="External"/><Relationship Id="rId31" Type="http://schemas.openxmlformats.org/officeDocument/2006/relationships/hyperlink" Target="https://www.vortx.com.br/investidor/operacao?operacaoDataId=94326" TargetMode="External"/><Relationship Id="rId44" Type="http://schemas.openxmlformats.org/officeDocument/2006/relationships/hyperlink" Target="https://vortx.com.br/investidor/operacao?operacaoDataId=86043" TargetMode="External"/><Relationship Id="rId52" Type="http://schemas.openxmlformats.org/officeDocument/2006/relationships/hyperlink" Target="https://vortx.com.br/investidor/operacao?operacaoDataId=88120" TargetMode="External"/><Relationship Id="rId60" Type="http://schemas.openxmlformats.org/officeDocument/2006/relationships/hyperlink" Target="https://www.vortx.com.br/investidor/operacao?operacaoDataId=94151" TargetMode="External"/><Relationship Id="rId65" Type="http://schemas.openxmlformats.org/officeDocument/2006/relationships/hyperlink" Target="https://vortx.com.br/investidor/operacao?operacaoDataId=88469" TargetMode="External"/><Relationship Id="rId73" Type="http://schemas.openxmlformats.org/officeDocument/2006/relationships/hyperlink" Target="https://www.vortx.com.br/investidor/operacao?operacaoDataId=92949" TargetMode="External"/><Relationship Id="rId78" Type="http://schemas.openxmlformats.org/officeDocument/2006/relationships/hyperlink" Target="https://vortx.com.br/investidor/operacao?operacaoDataId=89836" TargetMode="External"/><Relationship Id="rId81" Type="http://schemas.openxmlformats.org/officeDocument/2006/relationships/hyperlink" Target="https://vortx.com.br/investidor/operacao?operacaoDataId=89298" TargetMode="External"/><Relationship Id="rId86" Type="http://schemas.openxmlformats.org/officeDocument/2006/relationships/hyperlink" Target="https://vortx.com.br/investidor/operacao?operacaoDataId=89835" TargetMode="External"/><Relationship Id="rId94" Type="http://schemas.openxmlformats.org/officeDocument/2006/relationships/printerSettings" Target="../printerSettings/printerSettings3.bin"/><Relationship Id="rId4" Type="http://schemas.openxmlformats.org/officeDocument/2006/relationships/hyperlink" Target="https://www.vortx.com.br/investidor/operacao?operacaoDataId=93463" TargetMode="External"/><Relationship Id="rId9" Type="http://schemas.openxmlformats.org/officeDocument/2006/relationships/hyperlink" Target="https://www.oliveiratrust.com.br/investidor/ativo?id=50331" TargetMode="External"/><Relationship Id="rId13" Type="http://schemas.openxmlformats.org/officeDocument/2006/relationships/hyperlink" Target="https://www.pentagonotrustee.com.br/Site/DetalhesEmissor?ativo=20I0815543" TargetMode="External"/><Relationship Id="rId18" Type="http://schemas.openxmlformats.org/officeDocument/2006/relationships/hyperlink" Target="https://vortx.com.br/investidor/operacao?operacaoDataId=86053" TargetMode="External"/><Relationship Id="rId39" Type="http://schemas.openxmlformats.org/officeDocument/2006/relationships/hyperlink" Target="https://www.vortx.com.br/investidor/operacao?operacaoDataId=95011" TargetMode="External"/><Relationship Id="rId34" Type="http://schemas.openxmlformats.org/officeDocument/2006/relationships/hyperlink" Target="https://vortx.com.br/investidor/operacao?operacaoDataId=86988" TargetMode="External"/><Relationship Id="rId50" Type="http://schemas.openxmlformats.org/officeDocument/2006/relationships/hyperlink" Target="https://vortx.com.br/investidor/operacao?operacaoDataId=86244" TargetMode="External"/><Relationship Id="rId55" Type="http://schemas.openxmlformats.org/officeDocument/2006/relationships/hyperlink" Target="https://www.oliveiratrust.com.br/investidor/ativo?id=51921" TargetMode="External"/><Relationship Id="rId76" Type="http://schemas.openxmlformats.org/officeDocument/2006/relationships/hyperlink" Target="https://vortx.com.br/investidor/operacao?operacaoDataId=88500" TargetMode="External"/><Relationship Id="rId7" Type="http://schemas.openxmlformats.org/officeDocument/2006/relationships/hyperlink" Target="https://www.oliveiratrust.com.br/investidor/ativo?id=54491" TargetMode="External"/><Relationship Id="rId71" Type="http://schemas.openxmlformats.org/officeDocument/2006/relationships/hyperlink" Target="https://www.vortx.com.br/investidor/operacao?operacaoDataId=92207" TargetMode="External"/><Relationship Id="rId92" Type="http://schemas.openxmlformats.org/officeDocument/2006/relationships/hyperlink" Target="https://www.oliveiratrust.com.br/investidor/ativo?id=46411" TargetMode="External"/><Relationship Id="rId2" Type="http://schemas.openxmlformats.org/officeDocument/2006/relationships/hyperlink" Target="https://vortx.com.br/investidor/operacao?operacaoDataId=88173" TargetMode="External"/><Relationship Id="rId29" Type="http://schemas.openxmlformats.org/officeDocument/2006/relationships/hyperlink" Target="https://www.vortx.com.br/investidor/operacao?operacaoDataId=93609" TargetMode="External"/><Relationship Id="rId24" Type="http://schemas.openxmlformats.org/officeDocument/2006/relationships/hyperlink" Target="https://www.oliveiratrust.com.br/investidor/ativo?id=58441" TargetMode="External"/><Relationship Id="rId40" Type="http://schemas.openxmlformats.org/officeDocument/2006/relationships/hyperlink" Target="https://vortx.com.br/investidor/operacao?operacaoDataId=87217" TargetMode="External"/><Relationship Id="rId45" Type="http://schemas.openxmlformats.org/officeDocument/2006/relationships/hyperlink" Target="https://vortx.com.br/investidor/operacao?operacaoDataId=86773" TargetMode="External"/><Relationship Id="rId66" Type="http://schemas.openxmlformats.org/officeDocument/2006/relationships/hyperlink" Target="https://vortx.com.br/investidor/operacao?operacaoDataId=88495" TargetMode="External"/><Relationship Id="rId87" Type="http://schemas.openxmlformats.org/officeDocument/2006/relationships/hyperlink" Target="https://vortx.com.br/investidor/operacao?operacaoDataId=89833" TargetMode="External"/><Relationship Id="rId61" Type="http://schemas.openxmlformats.org/officeDocument/2006/relationships/hyperlink" Target="https://vortx.com.br/investidor/operacao?operacaoDataId=88185" TargetMode="External"/><Relationship Id="rId82" Type="http://schemas.openxmlformats.org/officeDocument/2006/relationships/hyperlink" Target="https://vortx.com.br/investidor/operacao?operacaoDataId=89850" TargetMode="External"/><Relationship Id="rId19" Type="http://schemas.openxmlformats.org/officeDocument/2006/relationships/hyperlink" Target="https://www.vortx.com.br/investidor/operacao?operacaoDataId=93090" TargetMode="External"/><Relationship Id="rId14" Type="http://schemas.openxmlformats.org/officeDocument/2006/relationships/hyperlink" Target="https://www.vortx.com.br/investidor/operacao?operacaoDataId=93830" TargetMode="External"/><Relationship Id="rId30" Type="http://schemas.openxmlformats.org/officeDocument/2006/relationships/hyperlink" Target="https://www.pentagonotrustee.com.br/Site/DetalhesEmissor?ativo=20I0815541" TargetMode="External"/><Relationship Id="rId35" Type="http://schemas.openxmlformats.org/officeDocument/2006/relationships/hyperlink" Target="https://www.vortx.com.br/investidor/operacao?operacaoDataId=94327" TargetMode="External"/><Relationship Id="rId56" Type="http://schemas.openxmlformats.org/officeDocument/2006/relationships/hyperlink" Target="https://www.oliveiratrust.com.br/investidor/ativo?id=30831" TargetMode="External"/><Relationship Id="rId77" Type="http://schemas.openxmlformats.org/officeDocument/2006/relationships/hyperlink" Target="https://vortx.com.br/investidor/operacao?operacaoDataId=8929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8430-B870-44A2-9C16-AB19F155409E}">
  <sheetPr codeName="Sheet3">
    <tabColor theme="4" tint="-0.499984740745262"/>
  </sheetPr>
  <dimension ref="A1:U44"/>
  <sheetViews>
    <sheetView showGridLines="0" tabSelected="1" zoomScaleNormal="100" workbookViewId="0">
      <selection activeCell="I16" sqref="I16"/>
    </sheetView>
  </sheetViews>
  <sheetFormatPr defaultRowHeight="15" x14ac:dyDescent="0.25"/>
  <cols>
    <col min="2" max="2" width="2.28515625" customWidth="1"/>
    <col min="3" max="3" width="34.140625" customWidth="1"/>
    <col min="4" max="4" width="8.42578125" customWidth="1"/>
    <col min="5" max="5" width="30.140625" customWidth="1"/>
    <col min="6" max="6" width="11.42578125" bestFit="1" customWidth="1"/>
    <col min="7" max="7" width="27" customWidth="1"/>
    <col min="8" max="8" width="5.85546875" customWidth="1"/>
    <col min="9" max="9" width="4.5703125" customWidth="1"/>
    <col min="14" max="14" width="4.5703125" customWidth="1"/>
    <col min="18" max="18" width="4.5703125" customWidth="1"/>
    <col min="21" max="21" width="3.85546875" customWidth="1"/>
  </cols>
  <sheetData>
    <row r="1" spans="1:21" x14ac:dyDescent="0.25">
      <c r="A1" s="30"/>
      <c r="B1" s="31"/>
      <c r="C1" s="31"/>
      <c r="D1" s="31"/>
      <c r="E1" s="31"/>
      <c r="F1" s="31"/>
      <c r="G1" s="32"/>
      <c r="H1" s="30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</row>
    <row r="2" spans="1:21" x14ac:dyDescent="0.25">
      <c r="A2" s="33"/>
      <c r="C2" s="45"/>
      <c r="D2" s="45"/>
      <c r="E2" s="45"/>
      <c r="F2" s="45"/>
      <c r="G2" s="45"/>
      <c r="H2" s="107"/>
      <c r="U2" s="34"/>
    </row>
    <row r="3" spans="1:21" ht="19.5" x14ac:dyDescent="0.25">
      <c r="A3" s="33"/>
      <c r="C3" s="45"/>
      <c r="D3" s="45"/>
      <c r="E3" s="46" t="s">
        <v>0</v>
      </c>
      <c r="F3" s="45"/>
      <c r="G3" s="45"/>
      <c r="H3" s="107"/>
      <c r="I3" s="46" t="s">
        <v>1</v>
      </c>
      <c r="U3" s="34"/>
    </row>
    <row r="4" spans="1:21" x14ac:dyDescent="0.25">
      <c r="A4" s="33"/>
      <c r="C4" s="45"/>
      <c r="D4" s="45"/>
      <c r="E4" s="45"/>
      <c r="F4" s="45"/>
      <c r="G4" s="45"/>
      <c r="H4" s="107"/>
      <c r="U4" s="34"/>
    </row>
    <row r="5" spans="1:21" ht="14.45" customHeight="1" x14ac:dyDescent="0.25">
      <c r="A5" s="33"/>
      <c r="C5" s="45"/>
      <c r="D5" s="45"/>
      <c r="E5" s="129" t="s">
        <v>2</v>
      </c>
      <c r="F5" s="129"/>
      <c r="G5" s="129"/>
      <c r="H5" s="107"/>
      <c r="I5" s="27" t="s">
        <v>3</v>
      </c>
      <c r="J5" s="54"/>
      <c r="K5" s="54"/>
      <c r="L5" s="54"/>
      <c r="M5" s="54"/>
      <c r="N5" s="102" t="s">
        <v>4</v>
      </c>
      <c r="O5" s="54"/>
      <c r="P5" s="54"/>
      <c r="Q5" s="54"/>
      <c r="R5" s="27" t="s">
        <v>5</v>
      </c>
      <c r="S5" s="54"/>
      <c r="T5" s="54"/>
      <c r="U5" s="108"/>
    </row>
    <row r="6" spans="1:21" x14ac:dyDescent="0.25">
      <c r="A6" s="33"/>
      <c r="C6" s="45"/>
      <c r="D6" s="45"/>
      <c r="E6" s="129"/>
      <c r="F6" s="129"/>
      <c r="G6" s="129"/>
      <c r="H6" s="107"/>
      <c r="I6" s="28" t="s">
        <v>6</v>
      </c>
      <c r="J6" s="104" t="s">
        <v>7</v>
      </c>
      <c r="K6" s="104"/>
      <c r="L6" s="104"/>
      <c r="M6" s="104"/>
      <c r="N6" s="28" t="s">
        <v>8</v>
      </c>
      <c r="O6" s="103" t="s">
        <v>9</v>
      </c>
      <c r="P6" s="104"/>
      <c r="Q6" s="104"/>
      <c r="R6" s="28" t="s">
        <v>16</v>
      </c>
      <c r="S6" s="104" t="s">
        <v>11</v>
      </c>
      <c r="T6" s="104"/>
      <c r="U6" s="38"/>
    </row>
    <row r="7" spans="1:21" x14ac:dyDescent="0.25">
      <c r="A7" s="33"/>
      <c r="C7" s="45"/>
      <c r="D7" s="45"/>
      <c r="E7" s="129"/>
      <c r="F7" s="129"/>
      <c r="G7" s="129"/>
      <c r="H7" s="107"/>
      <c r="I7" s="28" t="s">
        <v>12</v>
      </c>
      <c r="J7" s="104" t="s">
        <v>13</v>
      </c>
      <c r="K7" s="104"/>
      <c r="L7" s="104"/>
      <c r="M7" s="104"/>
      <c r="N7" s="28" t="s">
        <v>14</v>
      </c>
      <c r="O7" s="103" t="s">
        <v>15</v>
      </c>
      <c r="P7" s="104"/>
      <c r="Q7" s="104"/>
      <c r="R7" s="28" t="s">
        <v>22</v>
      </c>
      <c r="S7" s="104" t="s">
        <v>17</v>
      </c>
      <c r="T7" s="104"/>
      <c r="U7" s="38"/>
    </row>
    <row r="8" spans="1:21" x14ac:dyDescent="0.25">
      <c r="A8" s="33"/>
      <c r="C8" s="45"/>
      <c r="D8" s="45"/>
      <c r="E8" s="45"/>
      <c r="F8" s="45"/>
      <c r="G8" s="45"/>
      <c r="H8" s="107"/>
      <c r="I8" s="28" t="s">
        <v>18</v>
      </c>
      <c r="J8" s="104" t="s">
        <v>19</v>
      </c>
      <c r="K8" s="104"/>
      <c r="L8" s="104"/>
      <c r="M8" s="104"/>
      <c r="N8" s="28" t="s">
        <v>20</v>
      </c>
      <c r="O8" s="103" t="s">
        <v>21</v>
      </c>
      <c r="P8" s="104"/>
      <c r="Q8" s="104"/>
      <c r="R8" s="28" t="s">
        <v>28</v>
      </c>
      <c r="S8" s="104" t="s">
        <v>23</v>
      </c>
      <c r="T8" s="104"/>
      <c r="U8" s="38"/>
    </row>
    <row r="9" spans="1:21" ht="19.5" x14ac:dyDescent="0.25">
      <c r="A9" s="33"/>
      <c r="C9" s="72">
        <v>1.7801660264500001</v>
      </c>
      <c r="D9" s="45"/>
      <c r="E9" s="47">
        <v>8.8038824000000009</v>
      </c>
      <c r="F9" s="45"/>
      <c r="G9" s="117">
        <v>215704</v>
      </c>
      <c r="H9" s="107"/>
      <c r="I9" s="28" t="s">
        <v>24</v>
      </c>
      <c r="J9" s="104" t="s">
        <v>25</v>
      </c>
      <c r="K9" s="104"/>
      <c r="L9" s="104"/>
      <c r="M9" s="104"/>
      <c r="N9" s="28" t="s">
        <v>26</v>
      </c>
      <c r="O9" s="103" t="s">
        <v>27</v>
      </c>
      <c r="P9" s="105"/>
      <c r="Q9" s="104"/>
      <c r="R9" s="28" t="s">
        <v>44</v>
      </c>
      <c r="S9" s="104" t="s">
        <v>29</v>
      </c>
      <c r="T9" s="104"/>
      <c r="U9" s="38"/>
    </row>
    <row r="10" spans="1:21" x14ac:dyDescent="0.25">
      <c r="A10" s="33"/>
      <c r="C10" s="48" t="s">
        <v>30</v>
      </c>
      <c r="D10" s="49"/>
      <c r="E10" s="48" t="s">
        <v>13</v>
      </c>
      <c r="F10" s="49"/>
      <c r="G10" s="48" t="s">
        <v>19</v>
      </c>
      <c r="H10" s="107"/>
      <c r="I10" s="28" t="s">
        <v>31</v>
      </c>
      <c r="J10" s="104" t="s">
        <v>32</v>
      </c>
      <c r="K10" s="104"/>
      <c r="L10" s="104"/>
      <c r="M10" s="104"/>
      <c r="N10" s="28" t="s">
        <v>33</v>
      </c>
      <c r="O10" s="103" t="s">
        <v>34</v>
      </c>
      <c r="P10" s="105"/>
      <c r="Q10" s="104"/>
      <c r="R10" s="28"/>
      <c r="S10" s="104"/>
      <c r="T10" s="104"/>
      <c r="U10" s="109"/>
    </row>
    <row r="11" spans="1:21" x14ac:dyDescent="0.25">
      <c r="A11" s="33"/>
      <c r="C11" s="45"/>
      <c r="D11" s="45"/>
      <c r="E11" s="45"/>
      <c r="F11" s="45"/>
      <c r="G11" s="45"/>
      <c r="H11" s="107"/>
      <c r="I11" s="28" t="s">
        <v>35</v>
      </c>
      <c r="J11" s="104" t="s">
        <v>36</v>
      </c>
      <c r="K11" s="104"/>
      <c r="L11" s="104"/>
      <c r="M11" s="104"/>
      <c r="N11" s="28" t="s">
        <v>37</v>
      </c>
      <c r="O11" s="103" t="s">
        <v>38</v>
      </c>
      <c r="P11" s="105"/>
      <c r="Q11" s="104"/>
      <c r="R11" s="106" t="s">
        <v>39</v>
      </c>
      <c r="S11" s="104"/>
      <c r="T11" s="104"/>
      <c r="U11" s="109"/>
    </row>
    <row r="12" spans="1:21" ht="19.5" x14ac:dyDescent="0.25">
      <c r="A12" s="33"/>
      <c r="C12" s="47">
        <v>9</v>
      </c>
      <c r="D12" s="45"/>
      <c r="E12" s="61">
        <v>0.1</v>
      </c>
      <c r="F12" s="45"/>
      <c r="G12" s="50">
        <v>4.4963160509523803</v>
      </c>
      <c r="H12" s="107"/>
      <c r="I12" s="28" t="s">
        <v>40</v>
      </c>
      <c r="J12" s="104" t="s">
        <v>41</v>
      </c>
      <c r="K12" s="104"/>
      <c r="L12" s="104"/>
      <c r="M12" s="104"/>
      <c r="N12" s="28" t="s">
        <v>42</v>
      </c>
      <c r="O12" s="103" t="s">
        <v>43</v>
      </c>
      <c r="P12" s="104"/>
      <c r="Q12" s="104"/>
      <c r="R12" s="28" t="s">
        <v>51</v>
      </c>
      <c r="S12" s="104" t="s">
        <v>45</v>
      </c>
      <c r="T12" s="104"/>
      <c r="U12" s="109"/>
    </row>
    <row r="13" spans="1:21" x14ac:dyDescent="0.25">
      <c r="A13" s="33"/>
      <c r="C13" s="48" t="s">
        <v>25</v>
      </c>
      <c r="D13" s="45"/>
      <c r="E13" s="48" t="s">
        <v>46</v>
      </c>
      <c r="F13" s="49"/>
      <c r="G13" s="51" t="s">
        <v>36</v>
      </c>
      <c r="H13" s="107"/>
      <c r="I13" s="28" t="s">
        <v>47</v>
      </c>
      <c r="J13" s="104" t="s">
        <v>48</v>
      </c>
      <c r="K13" s="104"/>
      <c r="L13" s="104"/>
      <c r="M13" s="104"/>
      <c r="N13" s="28" t="s">
        <v>49</v>
      </c>
      <c r="O13" s="103" t="s">
        <v>50</v>
      </c>
      <c r="P13" s="104"/>
      <c r="Q13" s="104"/>
      <c r="R13" s="28" t="s">
        <v>57</v>
      </c>
      <c r="S13" s="104" t="s">
        <v>52</v>
      </c>
      <c r="T13" s="104"/>
      <c r="U13" s="109"/>
    </row>
    <row r="14" spans="1:21" x14ac:dyDescent="0.25">
      <c r="A14" s="33"/>
      <c r="C14" s="45"/>
      <c r="D14" s="45"/>
      <c r="E14" s="45"/>
      <c r="F14" s="45"/>
      <c r="G14" s="45"/>
      <c r="H14" s="107"/>
      <c r="I14" s="28" t="s">
        <v>53</v>
      </c>
      <c r="J14" s="104" t="s">
        <v>54</v>
      </c>
      <c r="K14" s="104"/>
      <c r="L14" s="104"/>
      <c r="M14" s="104"/>
      <c r="N14" s="28" t="s">
        <v>55</v>
      </c>
      <c r="O14" s="103" t="s">
        <v>56</v>
      </c>
      <c r="P14" s="104"/>
      <c r="Q14" s="104"/>
      <c r="R14" s="28" t="s">
        <v>308</v>
      </c>
      <c r="S14" s="104" t="s">
        <v>58</v>
      </c>
      <c r="T14" s="104"/>
      <c r="U14" s="109"/>
    </row>
    <row r="15" spans="1:21" ht="25.5" x14ac:dyDescent="0.35">
      <c r="A15" s="33"/>
      <c r="C15" s="118">
        <v>1.0985870846327657</v>
      </c>
      <c r="D15" s="45"/>
      <c r="E15" s="52">
        <v>1.2E-2</v>
      </c>
      <c r="F15" s="45"/>
      <c r="G15" s="53">
        <v>44132</v>
      </c>
      <c r="H15" s="107"/>
      <c r="I15" s="28"/>
      <c r="J15" s="104"/>
      <c r="K15" s="104"/>
      <c r="L15" s="104"/>
      <c r="M15" s="104"/>
      <c r="N15" s="28" t="s">
        <v>59</v>
      </c>
      <c r="O15" s="103" t="s">
        <v>60</v>
      </c>
      <c r="P15" s="105"/>
      <c r="Q15" s="104"/>
      <c r="R15" s="28"/>
      <c r="S15" s="104"/>
      <c r="U15" s="34"/>
    </row>
    <row r="16" spans="1:21" x14ac:dyDescent="0.25">
      <c r="A16" s="33"/>
      <c r="C16" s="130" t="s">
        <v>61</v>
      </c>
      <c r="D16" s="45"/>
      <c r="E16" s="54" t="s">
        <v>62</v>
      </c>
      <c r="F16" s="45"/>
      <c r="G16" s="54" t="s">
        <v>54</v>
      </c>
      <c r="H16" s="107"/>
      <c r="I16" s="29" t="s">
        <v>63</v>
      </c>
      <c r="J16" s="104"/>
      <c r="K16" s="104"/>
      <c r="L16" s="26"/>
      <c r="M16" s="104"/>
      <c r="N16" s="28" t="s">
        <v>64</v>
      </c>
      <c r="O16" s="103" t="s">
        <v>65</v>
      </c>
      <c r="P16" s="105"/>
      <c r="Q16" s="104"/>
      <c r="R16" s="28"/>
      <c r="U16" s="34"/>
    </row>
    <row r="17" spans="1:21" ht="23.45" customHeight="1" x14ac:dyDescent="0.25">
      <c r="A17" s="33"/>
      <c r="C17" s="130"/>
      <c r="D17" s="45"/>
      <c r="E17" s="48" t="s">
        <v>66</v>
      </c>
      <c r="F17" s="45"/>
      <c r="G17" s="45"/>
      <c r="H17" s="107"/>
      <c r="I17" s="28" t="s">
        <v>67</v>
      </c>
      <c r="J17" s="104" t="s">
        <v>68</v>
      </c>
      <c r="K17" s="104"/>
      <c r="L17" s="26"/>
      <c r="M17" s="104"/>
      <c r="N17" s="28" t="s">
        <v>69</v>
      </c>
      <c r="O17" s="103" t="s">
        <v>70</v>
      </c>
      <c r="Q17" s="104"/>
      <c r="S17" s="104"/>
      <c r="U17" s="34"/>
    </row>
    <row r="18" spans="1:21" ht="14.45" customHeight="1" x14ac:dyDescent="0.25">
      <c r="A18" s="33"/>
      <c r="H18" s="33"/>
      <c r="I18" s="26"/>
      <c r="J18" s="26"/>
      <c r="K18" s="26"/>
      <c r="L18" s="26"/>
      <c r="M18" s="104"/>
      <c r="N18" s="28" t="s">
        <v>71</v>
      </c>
      <c r="O18" s="103" t="s">
        <v>72</v>
      </c>
      <c r="P18" s="103"/>
      <c r="Q18" s="105"/>
      <c r="U18" s="38"/>
    </row>
    <row r="19" spans="1:21" x14ac:dyDescent="0.25">
      <c r="A19" s="33"/>
      <c r="C19" s="60"/>
      <c r="E19" s="62" t="s">
        <v>73</v>
      </c>
      <c r="F19" s="63">
        <v>45807</v>
      </c>
      <c r="H19" s="33"/>
      <c r="I19" s="105"/>
      <c r="J19" s="105"/>
      <c r="K19" s="105"/>
      <c r="L19" s="105"/>
      <c r="M19" s="105"/>
      <c r="N19" s="28" t="s">
        <v>74</v>
      </c>
      <c r="O19" s="103" t="s">
        <v>75</v>
      </c>
      <c r="P19" s="103"/>
      <c r="Q19" s="105"/>
      <c r="R19" s="105"/>
      <c r="S19" s="105"/>
      <c r="T19" s="105"/>
      <c r="U19" s="109"/>
    </row>
    <row r="20" spans="1:21" x14ac:dyDescent="0.25">
      <c r="A20" s="33"/>
      <c r="H20" s="33"/>
      <c r="I20" s="105"/>
      <c r="J20" s="105"/>
      <c r="K20" s="105"/>
      <c r="L20" s="105"/>
      <c r="M20" s="105"/>
      <c r="N20" s="28" t="s">
        <v>76</v>
      </c>
      <c r="O20" s="103" t="s">
        <v>77</v>
      </c>
      <c r="P20" s="103"/>
      <c r="Q20" s="105"/>
      <c r="R20" s="105"/>
      <c r="S20" s="105"/>
      <c r="T20" s="105"/>
      <c r="U20" s="109"/>
    </row>
    <row r="21" spans="1:21" x14ac:dyDescent="0.25">
      <c r="A21" s="33"/>
      <c r="H21" s="33"/>
      <c r="I21" s="105"/>
      <c r="J21" s="105"/>
      <c r="K21" s="105"/>
      <c r="L21" s="105"/>
      <c r="M21" s="105"/>
      <c r="N21" s="28" t="s">
        <v>78</v>
      </c>
      <c r="O21" s="103" t="s">
        <v>79</v>
      </c>
      <c r="P21" s="103"/>
      <c r="R21" s="105"/>
      <c r="S21" s="105"/>
      <c r="T21" s="105"/>
      <c r="U21" s="109"/>
    </row>
    <row r="22" spans="1:21" x14ac:dyDescent="0.25">
      <c r="A22" s="33"/>
      <c r="H22" s="33"/>
      <c r="I22" s="105"/>
      <c r="J22" s="105"/>
      <c r="K22" s="105"/>
      <c r="L22" s="105"/>
      <c r="M22" s="105"/>
      <c r="N22" s="28" t="s">
        <v>80</v>
      </c>
      <c r="O22" s="103" t="s">
        <v>309</v>
      </c>
      <c r="P22" s="103"/>
      <c r="R22" s="105"/>
      <c r="S22" s="105"/>
      <c r="T22" s="105"/>
      <c r="U22" s="109"/>
    </row>
    <row r="23" spans="1:21" x14ac:dyDescent="0.25">
      <c r="A23" s="35"/>
      <c r="B23" s="36"/>
      <c r="C23" s="36"/>
      <c r="D23" s="36"/>
      <c r="E23" s="36"/>
      <c r="F23" s="36"/>
      <c r="G23" s="37"/>
      <c r="H23" s="36"/>
      <c r="I23" s="36"/>
      <c r="J23" s="36"/>
      <c r="K23" s="36"/>
      <c r="L23" s="36"/>
      <c r="M23" s="36"/>
      <c r="N23" s="120" t="s">
        <v>10</v>
      </c>
      <c r="O23" s="121" t="s">
        <v>81</v>
      </c>
      <c r="P23" s="121"/>
      <c r="Q23" s="122"/>
      <c r="R23" s="36"/>
      <c r="S23" s="36"/>
      <c r="T23" s="36"/>
      <c r="U23" s="37"/>
    </row>
    <row r="44" spans="12:12" x14ac:dyDescent="0.25">
      <c r="L44" s="39"/>
    </row>
  </sheetData>
  <mergeCells count="2">
    <mergeCell ref="E5:G7"/>
    <mergeCell ref="C16:C17"/>
  </mergeCells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AD564-BBB3-43D8-BBB1-8761528613F9}">
  <sheetPr codeName="Sheet5">
    <tabColor theme="4" tint="-0.499984740745262"/>
  </sheetPr>
  <dimension ref="C9:CA27"/>
  <sheetViews>
    <sheetView showGridLines="0" zoomScaleNormal="100" workbookViewId="0">
      <selection activeCell="C11" sqref="C11"/>
    </sheetView>
  </sheetViews>
  <sheetFormatPr defaultRowHeight="15" outlineLevelCol="1" x14ac:dyDescent="0.25"/>
  <cols>
    <col min="2" max="2" width="2.28515625" customWidth="1"/>
    <col min="3" max="3" width="21.7109375" customWidth="1"/>
    <col min="4" max="4" width="12.28515625" hidden="1" customWidth="1" outlineLevel="1"/>
    <col min="5" max="15" width="8.7109375" hidden="1" customWidth="1" outlineLevel="1"/>
    <col min="16" max="16" width="9.140625" hidden="1" customWidth="1" outlineLevel="1"/>
    <col min="17" max="27" width="9.140625" hidden="1" customWidth="1" outlineLevel="1" collapsed="1"/>
    <col min="28" max="28" width="9.140625" hidden="1" customWidth="1" outlineLevel="1"/>
    <col min="29" max="30" width="9.140625" hidden="1" customWidth="1" outlineLevel="1" collapsed="1"/>
    <col min="31" max="31" width="8.7109375" hidden="1" customWidth="1" outlineLevel="1" collapsed="1"/>
    <col min="32" max="33" width="8.7109375" hidden="1" customWidth="1" outlineLevel="1"/>
    <col min="34" max="39" width="8.7109375" hidden="1" customWidth="1" outlineLevel="1" collapsed="1"/>
    <col min="40" max="40" width="0" hidden="1" customWidth="1" outlineLevel="1"/>
    <col min="41" max="43" width="0" hidden="1" customWidth="1" outlineLevel="1" collapsed="1"/>
    <col min="44" max="44" width="0" hidden="1" customWidth="1" collapsed="1"/>
    <col min="45" max="45" width="0" hidden="1" customWidth="1"/>
    <col min="46" max="46" width="0" hidden="1" customWidth="1" outlineLevel="1"/>
    <col min="47" max="47" width="0" hidden="1" customWidth="1" outlineLevel="1" collapsed="1"/>
    <col min="48" max="48" width="9.140625" collapsed="1"/>
  </cols>
  <sheetData>
    <row r="9" spans="3:79" x14ac:dyDescent="0.25">
      <c r="C9" s="19" t="s">
        <v>82</v>
      </c>
    </row>
    <row r="10" spans="3:79" ht="9.9499999999999993" customHeight="1" x14ac:dyDescent="0.25"/>
    <row r="11" spans="3:79" ht="19.5" customHeight="1" x14ac:dyDescent="0.25">
      <c r="C11" s="95" t="s">
        <v>83</v>
      </c>
      <c r="D11" s="95">
        <v>44105</v>
      </c>
      <c r="E11" s="95">
        <v>44136</v>
      </c>
      <c r="F11" s="95">
        <v>44166</v>
      </c>
      <c r="G11" s="95">
        <v>44197</v>
      </c>
      <c r="H11" s="95">
        <v>44228</v>
      </c>
      <c r="I11" s="95">
        <v>44256</v>
      </c>
      <c r="J11" s="95">
        <v>44287</v>
      </c>
      <c r="K11" s="95">
        <v>44317</v>
      </c>
      <c r="L11" s="95">
        <v>44348</v>
      </c>
      <c r="M11" s="95">
        <v>44378</v>
      </c>
      <c r="N11" s="95">
        <v>44409</v>
      </c>
      <c r="O11" s="95">
        <v>44440</v>
      </c>
      <c r="P11" s="95">
        <v>44470</v>
      </c>
      <c r="Q11" s="95">
        <v>44501</v>
      </c>
      <c r="R11" s="95">
        <v>44531</v>
      </c>
      <c r="S11" s="95">
        <v>44562</v>
      </c>
      <c r="T11" s="95">
        <v>44593</v>
      </c>
      <c r="U11" s="95">
        <v>44621</v>
      </c>
      <c r="V11" s="95">
        <v>44652</v>
      </c>
      <c r="W11" s="95">
        <v>44682</v>
      </c>
      <c r="X11" s="95">
        <v>44713</v>
      </c>
      <c r="Y11" s="95">
        <v>44773</v>
      </c>
      <c r="Z11" s="95">
        <v>44804</v>
      </c>
      <c r="AA11" s="95">
        <v>44834</v>
      </c>
      <c r="AB11" s="95">
        <v>44865</v>
      </c>
      <c r="AC11" s="95">
        <v>44895</v>
      </c>
      <c r="AD11" s="95">
        <v>44926</v>
      </c>
      <c r="AE11" s="95">
        <v>44957</v>
      </c>
      <c r="AF11" s="95">
        <v>44985</v>
      </c>
      <c r="AG11" s="95">
        <v>44986</v>
      </c>
      <c r="AH11" s="95">
        <v>45017</v>
      </c>
      <c r="AI11" s="95">
        <v>45047</v>
      </c>
      <c r="AJ11" s="95">
        <v>45078</v>
      </c>
      <c r="AK11" s="95">
        <v>45108</v>
      </c>
      <c r="AL11" s="95">
        <v>45139</v>
      </c>
      <c r="AM11" s="95">
        <v>45170</v>
      </c>
      <c r="AN11" s="95">
        <v>45200</v>
      </c>
      <c r="AO11" s="95">
        <v>45231</v>
      </c>
      <c r="AP11" s="95">
        <v>45261</v>
      </c>
      <c r="AQ11" s="95">
        <v>45292</v>
      </c>
      <c r="AR11" s="95">
        <v>45323</v>
      </c>
      <c r="AS11" s="95">
        <v>45352</v>
      </c>
      <c r="AT11" s="95">
        <v>45383</v>
      </c>
      <c r="AU11" s="95">
        <v>45413</v>
      </c>
      <c r="AV11" s="95">
        <v>45444</v>
      </c>
      <c r="AW11" s="95">
        <v>45474</v>
      </c>
      <c r="AX11" s="95">
        <v>45505</v>
      </c>
      <c r="AY11" s="95">
        <v>45536</v>
      </c>
      <c r="AZ11" s="95" t="s">
        <v>433</v>
      </c>
      <c r="BA11" s="95">
        <v>45985</v>
      </c>
      <c r="BB11" s="95" t="s">
        <v>434</v>
      </c>
      <c r="BC11" s="95">
        <v>45682</v>
      </c>
      <c r="BD11" s="95" t="s">
        <v>443</v>
      </c>
      <c r="BE11" s="95">
        <v>45741</v>
      </c>
      <c r="BF11" s="95" t="s">
        <v>450</v>
      </c>
      <c r="BG11" s="95" t="s">
        <v>454</v>
      </c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</row>
    <row r="12" spans="3:79" x14ac:dyDescent="0.25">
      <c r="C12" s="1" t="s">
        <v>84</v>
      </c>
      <c r="D12" s="56">
        <v>2.7355739999999996E-2</v>
      </c>
      <c r="E12" s="56">
        <v>1.3826402799999999</v>
      </c>
      <c r="F12" s="56">
        <v>2.5748361000000002</v>
      </c>
      <c r="G12" s="56">
        <v>3.5831398699999992</v>
      </c>
      <c r="H12" s="56">
        <v>2.8929538200000002</v>
      </c>
      <c r="I12" s="56">
        <v>2.6</v>
      </c>
      <c r="J12" s="56">
        <v>2.6</v>
      </c>
      <c r="K12" s="56">
        <v>4.0999999999999996</v>
      </c>
      <c r="L12" s="56">
        <v>6</v>
      </c>
      <c r="M12" s="56">
        <v>6.6</v>
      </c>
      <c r="N12" s="56">
        <v>7.7</v>
      </c>
      <c r="O12" s="56">
        <v>9.5</v>
      </c>
      <c r="P12" s="56">
        <v>10.6</v>
      </c>
      <c r="Q12" s="56">
        <v>11.4</v>
      </c>
      <c r="R12" s="56">
        <v>11.8</v>
      </c>
      <c r="S12" s="56">
        <v>10.3</v>
      </c>
      <c r="T12" s="56">
        <v>8.1999999999999993</v>
      </c>
      <c r="U12" s="56">
        <v>11.1</v>
      </c>
      <c r="V12" s="56">
        <v>14.5</v>
      </c>
      <c r="W12" s="56">
        <v>17.600000000000001</v>
      </c>
      <c r="X12" s="56">
        <v>14</v>
      </c>
      <c r="Y12" s="56">
        <v>12.3</v>
      </c>
      <c r="Z12" s="56">
        <v>10.3</v>
      </c>
      <c r="AA12" s="56">
        <v>6.5</v>
      </c>
      <c r="AB12" s="56">
        <v>7.3</v>
      </c>
      <c r="AC12" s="56">
        <v>10.4</v>
      </c>
      <c r="AD12" s="56">
        <v>13</v>
      </c>
      <c r="AE12" s="56">
        <v>14.8</v>
      </c>
      <c r="AF12" s="56">
        <v>11.9</v>
      </c>
      <c r="AG12" s="56">
        <v>16.899999999999999</v>
      </c>
      <c r="AH12" s="56">
        <v>13.8</v>
      </c>
      <c r="AI12" s="56">
        <v>15.8</v>
      </c>
      <c r="AJ12" s="56">
        <v>12.4</v>
      </c>
      <c r="AK12" s="56">
        <v>10.7</v>
      </c>
      <c r="AL12" s="56">
        <v>11.410419059999999</v>
      </c>
      <c r="AM12" s="56">
        <v>10.713618569999998</v>
      </c>
      <c r="AN12" s="56">
        <v>11.8</v>
      </c>
      <c r="AO12" s="56">
        <v>11.4</v>
      </c>
      <c r="AP12" s="56">
        <v>11.9</v>
      </c>
      <c r="AQ12" s="56">
        <v>12.7</v>
      </c>
      <c r="AR12" s="56">
        <v>12.4</v>
      </c>
      <c r="AS12" s="56">
        <v>13.6</v>
      </c>
      <c r="AT12" s="56">
        <v>13.2</v>
      </c>
      <c r="AU12" s="56">
        <v>12</v>
      </c>
      <c r="AV12" s="56">
        <v>12.1</v>
      </c>
      <c r="AW12" s="56">
        <v>12.9</v>
      </c>
      <c r="AX12" s="56">
        <v>11.8</v>
      </c>
      <c r="AY12" s="56">
        <v>10.9</v>
      </c>
      <c r="AZ12" s="56">
        <v>14.5</v>
      </c>
      <c r="BA12" s="56">
        <v>17.5</v>
      </c>
      <c r="BB12" s="56">
        <v>21.1</v>
      </c>
      <c r="BC12" s="56">
        <v>20.8</v>
      </c>
      <c r="BD12" s="56">
        <v>20.100000000000001</v>
      </c>
      <c r="BE12" s="56">
        <v>22.9</v>
      </c>
      <c r="BF12" s="56">
        <v>26.6</v>
      </c>
      <c r="BG12" s="56">
        <v>24</v>
      </c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</row>
    <row r="13" spans="3:79" x14ac:dyDescent="0.25">
      <c r="C13" s="1" t="s">
        <v>85</v>
      </c>
      <c r="D13" s="56">
        <v>0</v>
      </c>
      <c r="E13" s="56">
        <v>0</v>
      </c>
      <c r="F13" s="56">
        <v>0</v>
      </c>
      <c r="G13" s="56">
        <v>7.8836020000000007E-2</v>
      </c>
      <c r="H13" s="56">
        <v>0.36994041999999999</v>
      </c>
      <c r="I13" s="56">
        <v>0.1</v>
      </c>
      <c r="J13" s="56">
        <v>0.2</v>
      </c>
      <c r="K13" s="56">
        <v>0.2</v>
      </c>
      <c r="L13" s="56">
        <v>0.3</v>
      </c>
      <c r="M13" s="56">
        <v>0.4</v>
      </c>
      <c r="N13" s="56">
        <v>0.3</v>
      </c>
      <c r="O13" s="56">
        <v>0.3</v>
      </c>
      <c r="P13" s="56">
        <v>0.3</v>
      </c>
      <c r="Q13" s="56">
        <v>0.4</v>
      </c>
      <c r="R13" s="56">
        <v>0.4</v>
      </c>
      <c r="S13" s="56">
        <v>0.4</v>
      </c>
      <c r="T13" s="56">
        <v>0.4</v>
      </c>
      <c r="U13" s="56">
        <v>0.3</v>
      </c>
      <c r="V13" s="56">
        <v>0.4</v>
      </c>
      <c r="W13" s="56">
        <v>0.7</v>
      </c>
      <c r="X13" s="56">
        <v>0.7</v>
      </c>
      <c r="Y13" s="56">
        <v>0.7</v>
      </c>
      <c r="Z13" s="56">
        <v>0.7</v>
      </c>
      <c r="AA13" s="56">
        <v>0.5</v>
      </c>
      <c r="AB13" s="56">
        <v>0.4</v>
      </c>
      <c r="AC13" s="56">
        <v>0.3</v>
      </c>
      <c r="AD13" s="56">
        <v>0.3</v>
      </c>
      <c r="AE13" s="56">
        <v>0.2</v>
      </c>
      <c r="AF13" s="56">
        <v>0.2</v>
      </c>
      <c r="AG13" s="56">
        <v>0.1</v>
      </c>
      <c r="AH13" s="56">
        <v>0.2</v>
      </c>
      <c r="AI13" s="56">
        <v>0.1</v>
      </c>
      <c r="AJ13" s="56">
        <v>0.1</v>
      </c>
      <c r="AK13" s="56">
        <v>0.1</v>
      </c>
      <c r="AL13" s="56">
        <v>0.10898661999999999</v>
      </c>
      <c r="AM13" s="56">
        <v>7.2781310000000002E-2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6">
        <v>0</v>
      </c>
      <c r="AW13" s="56">
        <v>0</v>
      </c>
      <c r="AX13" s="56">
        <v>0</v>
      </c>
      <c r="AY13" s="56">
        <v>0</v>
      </c>
      <c r="AZ13" s="56">
        <v>0</v>
      </c>
      <c r="BA13" s="56">
        <v>0</v>
      </c>
      <c r="BB13" s="56">
        <v>0</v>
      </c>
      <c r="BC13" s="56">
        <v>0</v>
      </c>
      <c r="BD13" s="56">
        <v>0</v>
      </c>
      <c r="BE13" s="56">
        <v>0</v>
      </c>
      <c r="BF13" s="56">
        <v>0</v>
      </c>
      <c r="BG13" s="56">
        <v>0</v>
      </c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</row>
    <row r="14" spans="3:79" x14ac:dyDescent="0.25">
      <c r="C14" s="1" t="s">
        <v>86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0.1</v>
      </c>
      <c r="AC14" s="56">
        <v>0.2</v>
      </c>
      <c r="AD14" s="56">
        <v>0.2</v>
      </c>
      <c r="AE14" s="56">
        <v>0.2</v>
      </c>
      <c r="AF14" s="56">
        <v>0.2</v>
      </c>
      <c r="AG14" s="56">
        <v>0.2</v>
      </c>
      <c r="AH14" s="56">
        <v>0.2</v>
      </c>
      <c r="AI14" s="56">
        <v>0.2</v>
      </c>
      <c r="AJ14" s="56">
        <v>0.2</v>
      </c>
      <c r="AK14" s="56">
        <v>0.2</v>
      </c>
      <c r="AL14" s="56">
        <v>4.3950939999999994E-2</v>
      </c>
      <c r="AM14" s="56">
        <v>0</v>
      </c>
      <c r="AN14" s="56">
        <v>0</v>
      </c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0</v>
      </c>
      <c r="AU14" s="56">
        <v>0</v>
      </c>
      <c r="AV14" s="56">
        <v>0</v>
      </c>
      <c r="AW14" s="56">
        <v>0</v>
      </c>
      <c r="AX14" s="56">
        <v>0</v>
      </c>
      <c r="AY14" s="56">
        <v>0</v>
      </c>
      <c r="AZ14" s="56">
        <v>0.3</v>
      </c>
      <c r="BA14" s="56">
        <v>0.4</v>
      </c>
      <c r="BB14" s="56">
        <v>0.2</v>
      </c>
      <c r="BC14" s="56">
        <v>0</v>
      </c>
      <c r="BD14" s="56">
        <v>0</v>
      </c>
      <c r="BE14" s="56">
        <v>0</v>
      </c>
      <c r="BF14" s="56">
        <v>0</v>
      </c>
      <c r="BG14" s="56">
        <v>0</v>
      </c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</row>
    <row r="15" spans="3:79" x14ac:dyDescent="0.25">
      <c r="C15" s="1" t="s">
        <v>87</v>
      </c>
      <c r="D15" s="56">
        <v>3.341156E-2</v>
      </c>
      <c r="E15" s="56">
        <v>0.14190484</v>
      </c>
      <c r="F15" s="56">
        <v>5.4875310000000004E-2</v>
      </c>
      <c r="G15" s="56">
        <v>8.0131400000000002E-3</v>
      </c>
      <c r="H15" s="56">
        <v>1.1654620000000001E-2</v>
      </c>
      <c r="I15" s="56">
        <v>0</v>
      </c>
      <c r="J15" s="56">
        <v>0</v>
      </c>
      <c r="K15" s="56">
        <v>0.3</v>
      </c>
      <c r="L15" s="56">
        <v>0.1</v>
      </c>
      <c r="M15" s="56">
        <v>0.1</v>
      </c>
      <c r="N15" s="56">
        <v>0.1</v>
      </c>
      <c r="O15" s="56">
        <v>0.1</v>
      </c>
      <c r="P15" s="56">
        <v>0.2</v>
      </c>
      <c r="Q15" s="56">
        <v>0.2</v>
      </c>
      <c r="R15" s="56">
        <v>0.2</v>
      </c>
      <c r="S15" s="56">
        <v>0.2</v>
      </c>
      <c r="T15" s="56">
        <v>0.2</v>
      </c>
      <c r="U15" s="56">
        <v>1.2</v>
      </c>
      <c r="V15" s="56">
        <v>1.3</v>
      </c>
      <c r="W15" s="56">
        <v>1.1000000000000001</v>
      </c>
      <c r="X15" s="56">
        <v>0.9</v>
      </c>
      <c r="Y15" s="56">
        <v>0.5</v>
      </c>
      <c r="Z15" s="56">
        <v>0.3</v>
      </c>
      <c r="AA15" s="56">
        <v>0.3</v>
      </c>
      <c r="AB15" s="56">
        <v>0.3</v>
      </c>
      <c r="AC15" s="56">
        <v>0.3</v>
      </c>
      <c r="AD15" s="56">
        <v>0.5</v>
      </c>
      <c r="AE15" s="56">
        <v>0.4</v>
      </c>
      <c r="AF15" s="56">
        <v>0.4</v>
      </c>
      <c r="AG15" s="56">
        <v>0.4</v>
      </c>
      <c r="AH15" s="56">
        <v>0.1</v>
      </c>
      <c r="AI15" s="56">
        <v>0.3</v>
      </c>
      <c r="AJ15" s="56">
        <v>0.3</v>
      </c>
      <c r="AK15" s="56">
        <v>0.3</v>
      </c>
      <c r="AL15" s="56">
        <v>0.31648465999999997</v>
      </c>
      <c r="AM15" s="56">
        <v>0.33064435999999997</v>
      </c>
      <c r="AN15" s="56">
        <v>0.3</v>
      </c>
      <c r="AO15" s="56">
        <v>0.3</v>
      </c>
      <c r="AP15" s="56">
        <v>0.4</v>
      </c>
      <c r="AQ15" s="56">
        <v>0.5</v>
      </c>
      <c r="AR15" s="56">
        <v>0.4</v>
      </c>
      <c r="AS15" s="56">
        <v>0.4</v>
      </c>
      <c r="AT15" s="56">
        <v>0.5</v>
      </c>
      <c r="AU15" s="56">
        <v>0.2</v>
      </c>
      <c r="AV15" s="56">
        <v>0.1</v>
      </c>
      <c r="AW15" s="56">
        <v>0.3</v>
      </c>
      <c r="AX15" s="56">
        <v>0.4</v>
      </c>
      <c r="AY15" s="56">
        <v>0.4</v>
      </c>
      <c r="AZ15" s="56">
        <v>3</v>
      </c>
      <c r="BA15" s="56">
        <v>0.8</v>
      </c>
      <c r="BB15" s="56">
        <v>0.4</v>
      </c>
      <c r="BC15" s="56">
        <v>0.8</v>
      </c>
      <c r="BD15" s="56">
        <v>0.7</v>
      </c>
      <c r="BE15" s="56">
        <v>0.5</v>
      </c>
      <c r="BF15" s="56">
        <v>0.2</v>
      </c>
      <c r="BG15" s="56">
        <v>0.2</v>
      </c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</row>
    <row r="16" spans="3:79" x14ac:dyDescent="0.25">
      <c r="C16" s="1" t="s">
        <v>88</v>
      </c>
      <c r="D16" s="56">
        <v>-2.664147E-2</v>
      </c>
      <c r="E16" s="56">
        <v>-0.28366811999999997</v>
      </c>
      <c r="F16" s="56">
        <v>-0.29775425</v>
      </c>
      <c r="G16" s="56">
        <v>-0.27514455999999998</v>
      </c>
      <c r="H16" s="56">
        <v>-0.24476953000000004</v>
      </c>
      <c r="I16" s="56">
        <v>-0.3</v>
      </c>
      <c r="J16" s="56">
        <v>-0.3</v>
      </c>
      <c r="K16" s="56">
        <v>-0.6</v>
      </c>
      <c r="L16" s="56">
        <v>-0.7</v>
      </c>
      <c r="M16" s="56">
        <v>-0.8</v>
      </c>
      <c r="N16" s="56">
        <v>-0.7</v>
      </c>
      <c r="O16" s="56">
        <v>-0.8</v>
      </c>
      <c r="P16" s="56">
        <v>-0.9</v>
      </c>
      <c r="Q16" s="56">
        <v>-0.8</v>
      </c>
      <c r="R16" s="56">
        <v>-1.1000000000000001</v>
      </c>
      <c r="S16" s="56">
        <v>-0.9</v>
      </c>
      <c r="T16" s="56">
        <v>-0.8</v>
      </c>
      <c r="U16" s="56">
        <v>-1.1000000000000001</v>
      </c>
      <c r="V16" s="56">
        <v>-1.3</v>
      </c>
      <c r="W16" s="56">
        <v>-1.4</v>
      </c>
      <c r="X16" s="56">
        <v>-1.4</v>
      </c>
      <c r="Y16" s="56">
        <v>-1.4</v>
      </c>
      <c r="Z16" s="56">
        <v>-1.5</v>
      </c>
      <c r="AA16" s="56">
        <v>-1.3</v>
      </c>
      <c r="AB16" s="56">
        <v>-1.2</v>
      </c>
      <c r="AC16" s="56">
        <v>-1.2</v>
      </c>
      <c r="AD16" s="56">
        <v>-1.3</v>
      </c>
      <c r="AE16" s="56">
        <v>-1.3</v>
      </c>
      <c r="AF16" s="56">
        <v>-1.1000000000000001</v>
      </c>
      <c r="AG16" s="56">
        <v>-1.4</v>
      </c>
      <c r="AH16" s="56">
        <v>-1.1000000000000001</v>
      </c>
      <c r="AI16" s="56">
        <v>-1.4</v>
      </c>
      <c r="AJ16" s="56">
        <v>-1.3</v>
      </c>
      <c r="AK16" s="56">
        <v>-1.3</v>
      </c>
      <c r="AL16" s="56">
        <v>-1.4516756499999999</v>
      </c>
      <c r="AM16" s="56">
        <v>-1.2913765799999999</v>
      </c>
      <c r="AN16" s="56">
        <v>-1.3</v>
      </c>
      <c r="AO16" s="56">
        <v>-1.3</v>
      </c>
      <c r="AP16" s="56">
        <v>-1.3</v>
      </c>
      <c r="AQ16" s="56">
        <v>-1.5</v>
      </c>
      <c r="AR16" s="56">
        <v>-1.2</v>
      </c>
      <c r="AS16" s="56">
        <v>-1.3</v>
      </c>
      <c r="AT16" s="56">
        <v>-1.4</v>
      </c>
      <c r="AU16" s="56">
        <v>-1.4</v>
      </c>
      <c r="AV16" s="56">
        <v>-1.2</v>
      </c>
      <c r="AW16" s="56">
        <v>-1.5</v>
      </c>
      <c r="AX16" s="56">
        <v>-1.5</v>
      </c>
      <c r="AY16" s="56">
        <v>-1.4</v>
      </c>
      <c r="AZ16" s="56">
        <v>-2.2000000000000002</v>
      </c>
      <c r="BA16" s="56">
        <v>-1.7</v>
      </c>
      <c r="BB16" s="56">
        <v>-2.2999999999999998</v>
      </c>
      <c r="BC16" s="56">
        <v>-1.9</v>
      </c>
      <c r="BD16" s="56">
        <v>-1.8</v>
      </c>
      <c r="BE16" s="56">
        <v>-1.5</v>
      </c>
      <c r="BF16" s="56">
        <v>-1.8</v>
      </c>
      <c r="BG16" s="56">
        <v>-1.9</v>
      </c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</row>
    <row r="17" spans="3:79" x14ac:dyDescent="0.25">
      <c r="C17" s="2" t="s">
        <v>89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0.3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0.2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0</v>
      </c>
      <c r="AH17" s="57">
        <v>0</v>
      </c>
      <c r="AI17" s="57">
        <v>0</v>
      </c>
      <c r="AJ17" s="57">
        <v>0</v>
      </c>
      <c r="AK17" s="57">
        <v>0</v>
      </c>
      <c r="AL17" s="57">
        <v>0</v>
      </c>
      <c r="AM17" s="57">
        <v>0</v>
      </c>
      <c r="AN17" s="57">
        <v>0</v>
      </c>
      <c r="AO17" s="57">
        <v>0</v>
      </c>
      <c r="AP17" s="57">
        <v>0</v>
      </c>
      <c r="AQ17" s="57">
        <v>0</v>
      </c>
      <c r="AR17" s="57">
        <v>0</v>
      </c>
      <c r="AS17" s="57">
        <v>0</v>
      </c>
      <c r="AT17" s="57">
        <v>0</v>
      </c>
      <c r="AU17" s="57">
        <v>0</v>
      </c>
      <c r="AV17" s="57">
        <v>0</v>
      </c>
      <c r="AW17" s="57">
        <v>0</v>
      </c>
      <c r="AX17" s="57">
        <v>0</v>
      </c>
      <c r="AY17" s="57">
        <v>0</v>
      </c>
      <c r="AZ17" s="57">
        <v>0.6</v>
      </c>
      <c r="BA17" s="57">
        <v>0</v>
      </c>
      <c r="BB17" s="57">
        <v>0</v>
      </c>
      <c r="BC17" s="57">
        <v>0</v>
      </c>
      <c r="BD17" s="57">
        <v>0</v>
      </c>
      <c r="BE17" s="57">
        <v>0</v>
      </c>
      <c r="BF17" s="57">
        <v>0</v>
      </c>
      <c r="BG17" s="57">
        <v>0</v>
      </c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</row>
    <row r="18" spans="3:79" x14ac:dyDescent="0.25">
      <c r="C18" s="3" t="s">
        <v>90</v>
      </c>
      <c r="D18" s="58">
        <v>3.4125829999999996E-2</v>
      </c>
      <c r="E18" s="58">
        <v>1.240877</v>
      </c>
      <c r="F18" s="58">
        <v>2.33195716</v>
      </c>
      <c r="G18" s="58">
        <v>3.3948444699999993</v>
      </c>
      <c r="H18" s="58">
        <v>3.0297793300000002</v>
      </c>
      <c r="I18" s="58">
        <v>2.4</v>
      </c>
      <c r="J18" s="58">
        <v>2.5</v>
      </c>
      <c r="K18" s="58">
        <v>3.9</v>
      </c>
      <c r="L18" s="58">
        <v>5.9</v>
      </c>
      <c r="M18" s="58">
        <v>6.3</v>
      </c>
      <c r="N18" s="58">
        <v>7.4</v>
      </c>
      <c r="O18" s="58">
        <v>9.1999999999999993</v>
      </c>
      <c r="P18" s="58">
        <v>10.3</v>
      </c>
      <c r="Q18" s="58">
        <v>11.1</v>
      </c>
      <c r="R18" s="58">
        <v>11.3</v>
      </c>
      <c r="S18" s="58">
        <v>9.9</v>
      </c>
      <c r="T18" s="58">
        <v>8</v>
      </c>
      <c r="U18" s="58">
        <v>11.4</v>
      </c>
      <c r="V18" s="58">
        <v>15</v>
      </c>
      <c r="W18" s="58">
        <v>18</v>
      </c>
      <c r="X18" s="58">
        <v>14.6</v>
      </c>
      <c r="Y18" s="58">
        <v>12.2</v>
      </c>
      <c r="Z18" s="58">
        <v>9.8000000000000007</v>
      </c>
      <c r="AA18" s="58">
        <v>6.1</v>
      </c>
      <c r="AB18" s="58">
        <v>6.9</v>
      </c>
      <c r="AC18" s="58">
        <v>10</v>
      </c>
      <c r="AD18" s="58">
        <v>12.6</v>
      </c>
      <c r="AE18" s="58">
        <v>14.4</v>
      </c>
      <c r="AF18" s="58">
        <v>11.7</v>
      </c>
      <c r="AG18" s="58">
        <v>16.3</v>
      </c>
      <c r="AH18" s="58">
        <v>13.2</v>
      </c>
      <c r="AI18" s="58">
        <v>15</v>
      </c>
      <c r="AJ18" s="58">
        <v>11.7</v>
      </c>
      <c r="AK18" s="58">
        <v>10</v>
      </c>
      <c r="AL18" s="58">
        <v>10.428165629999997</v>
      </c>
      <c r="AM18" s="58">
        <v>9.8256676599999988</v>
      </c>
      <c r="AN18" s="58">
        <v>10.8</v>
      </c>
      <c r="AO18" s="58">
        <v>10.4</v>
      </c>
      <c r="AP18" s="58">
        <v>11.1</v>
      </c>
      <c r="AQ18" s="58">
        <v>11.6</v>
      </c>
      <c r="AR18" s="58">
        <v>11.6</v>
      </c>
      <c r="AS18" s="58">
        <v>12.7</v>
      </c>
      <c r="AT18" s="58">
        <v>12.3</v>
      </c>
      <c r="AU18" s="58">
        <v>10.9</v>
      </c>
      <c r="AV18" s="58">
        <v>11.1</v>
      </c>
      <c r="AW18" s="58">
        <v>11.7</v>
      </c>
      <c r="AX18" s="58">
        <v>10.7</v>
      </c>
      <c r="AY18" s="58">
        <v>10</v>
      </c>
      <c r="AZ18" s="58">
        <v>16.2</v>
      </c>
      <c r="BA18" s="58">
        <v>17</v>
      </c>
      <c r="BB18" s="58">
        <v>19.399999999999999</v>
      </c>
      <c r="BC18" s="58">
        <v>19.7</v>
      </c>
      <c r="BD18" s="58">
        <v>19.100000000000001</v>
      </c>
      <c r="BE18" s="58">
        <v>21.9</v>
      </c>
      <c r="BF18" s="58">
        <v>25</v>
      </c>
      <c r="BG18" s="58">
        <v>22.3</v>
      </c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</row>
    <row r="19" spans="3:79" x14ac:dyDescent="0.25">
      <c r="C19" s="4" t="s">
        <v>91</v>
      </c>
      <c r="D19" s="59">
        <v>0</v>
      </c>
      <c r="E19" s="59">
        <v>1.2637848</v>
      </c>
      <c r="F19" s="59">
        <v>2.3169388</v>
      </c>
      <c r="G19" s="59">
        <v>3.3700928000000001</v>
      </c>
      <c r="H19" s="59">
        <v>2.8435158000000005</v>
      </c>
      <c r="I19" s="59">
        <v>2.4</v>
      </c>
      <c r="J19" s="59">
        <v>2.4</v>
      </c>
      <c r="K19" s="59">
        <v>3.2</v>
      </c>
      <c r="L19" s="59">
        <v>6.1</v>
      </c>
      <c r="M19" s="59">
        <v>6.4</v>
      </c>
      <c r="N19" s="59">
        <v>7.4</v>
      </c>
      <c r="O19" s="59">
        <v>9.1999999999999993</v>
      </c>
      <c r="P19" s="59">
        <v>10.3</v>
      </c>
      <c r="Q19" s="59">
        <v>11.1</v>
      </c>
      <c r="R19" s="59">
        <v>11.5</v>
      </c>
      <c r="S19" s="59">
        <v>9.9</v>
      </c>
      <c r="T19" s="59">
        <v>7.9</v>
      </c>
      <c r="U19" s="59">
        <v>11.4</v>
      </c>
      <c r="V19" s="59">
        <v>15.1</v>
      </c>
      <c r="W19" s="59">
        <v>17.899999999999999</v>
      </c>
      <c r="X19" s="59">
        <v>14.5</v>
      </c>
      <c r="Y19" s="59">
        <v>12.1</v>
      </c>
      <c r="Z19" s="59">
        <v>9.3000000000000007</v>
      </c>
      <c r="AA19" s="59">
        <v>6.6</v>
      </c>
      <c r="AB19" s="59">
        <v>6.9</v>
      </c>
      <c r="AC19" s="59">
        <v>10</v>
      </c>
      <c r="AD19" s="59">
        <v>12.5</v>
      </c>
      <c r="AE19" s="59">
        <v>13.8</v>
      </c>
      <c r="AF19" s="59">
        <v>11.5</v>
      </c>
      <c r="AG19" s="59">
        <v>13.9</v>
      </c>
      <c r="AH19" s="59">
        <v>12.6</v>
      </c>
      <c r="AI19" s="59">
        <v>13.9</v>
      </c>
      <c r="AJ19" s="59">
        <v>10.6</v>
      </c>
      <c r="AK19" s="59">
        <v>9.3000000000000007</v>
      </c>
      <c r="AL19" s="59">
        <v>10.620635200000001</v>
      </c>
      <c r="AM19" s="59">
        <v>9.9568455</v>
      </c>
      <c r="AN19" s="59">
        <v>10.6</v>
      </c>
      <c r="AO19" s="59">
        <v>9.3000000000000007</v>
      </c>
      <c r="AP19" s="59">
        <v>9.3000000000000007</v>
      </c>
      <c r="AQ19" s="59">
        <v>10.6</v>
      </c>
      <c r="AR19" s="59">
        <v>10.6</v>
      </c>
      <c r="AS19" s="59">
        <v>11.9</v>
      </c>
      <c r="AT19" s="59">
        <v>11.9</v>
      </c>
      <c r="AU19" s="59">
        <v>10.6</v>
      </c>
      <c r="AV19" s="59">
        <v>11.9</v>
      </c>
      <c r="AW19" s="59">
        <v>11.9</v>
      </c>
      <c r="AX19" s="59">
        <v>11.9</v>
      </c>
      <c r="AY19" s="59">
        <v>12.1</v>
      </c>
      <c r="AZ19" s="59">
        <v>16.2</v>
      </c>
      <c r="BA19" s="59">
        <v>16.2</v>
      </c>
      <c r="BB19" s="59">
        <v>18.2</v>
      </c>
      <c r="BC19" s="59">
        <v>20.2</v>
      </c>
      <c r="BD19" s="59">
        <v>18.2</v>
      </c>
      <c r="BE19" s="59">
        <v>20.2</v>
      </c>
      <c r="BF19" s="59">
        <v>0</v>
      </c>
      <c r="BG19" s="59">
        <v>20.2</v>
      </c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</row>
    <row r="20" spans="3:79" ht="23.25" x14ac:dyDescent="0.25">
      <c r="C20" s="1"/>
      <c r="D20" s="5"/>
      <c r="E20" s="5"/>
      <c r="F20" s="5"/>
      <c r="G20" s="5"/>
      <c r="H20" s="5"/>
      <c r="I20" s="5"/>
      <c r="J20" s="5"/>
      <c r="K20" s="6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</row>
    <row r="21" spans="3:79" x14ac:dyDescent="0.25">
      <c r="C21" s="7" t="s">
        <v>92</v>
      </c>
      <c r="D21" s="82">
        <v>1E-3</v>
      </c>
      <c r="E21" s="82">
        <v>4.7E-2</v>
      </c>
      <c r="F21" s="82">
        <v>8.7999999999999995E-2</v>
      </c>
      <c r="G21" s="82">
        <v>0.128</v>
      </c>
      <c r="H21" s="82">
        <v>0.11499999999999999</v>
      </c>
      <c r="I21" s="82">
        <v>9.1999999999999998E-2</v>
      </c>
      <c r="J21" s="82">
        <v>9.5000000000000001E-2</v>
      </c>
      <c r="K21" s="82">
        <v>0.06</v>
      </c>
      <c r="L21" s="82">
        <v>9.0999999999999998E-2</v>
      </c>
      <c r="M21" s="82">
        <v>9.8000000000000004E-2</v>
      </c>
      <c r="N21" s="82">
        <v>0.11399999999999999</v>
      </c>
      <c r="O21" s="82">
        <v>0.11899999999999999</v>
      </c>
      <c r="P21" s="82">
        <v>0.129</v>
      </c>
      <c r="Q21" s="82">
        <v>0.13999999999999999</v>
      </c>
      <c r="R21" s="82">
        <v>0.14199999999999999</v>
      </c>
      <c r="S21" s="82">
        <v>0.125</v>
      </c>
      <c r="T21" s="82">
        <v>0.1</v>
      </c>
      <c r="U21" s="82">
        <v>8.5999999999999993E-2</v>
      </c>
      <c r="V21" s="82">
        <v>0.11299999999999999</v>
      </c>
      <c r="W21" s="82">
        <v>0.13500000000000001</v>
      </c>
      <c r="X21" s="82">
        <v>0.10900000000000001</v>
      </c>
      <c r="Y21" s="82">
        <v>9.0999999999999998E-2</v>
      </c>
      <c r="Z21" s="82">
        <v>7.2999999999999995E-2</v>
      </c>
      <c r="AA21" s="82">
        <v>4.4999999999999998E-2</v>
      </c>
      <c r="AB21" s="82">
        <v>5.1000000000000004E-2</v>
      </c>
      <c r="AC21" s="82">
        <v>7.4999999999999997E-2</v>
      </c>
      <c r="AD21" s="82">
        <v>9.4E-2</v>
      </c>
      <c r="AE21" s="82">
        <v>0.10800000000000001</v>
      </c>
      <c r="AF21" s="82">
        <v>8.6999999999999994E-2</v>
      </c>
      <c r="AG21" s="82">
        <v>0.122</v>
      </c>
      <c r="AH21" s="82">
        <v>9.9000000000000005E-2</v>
      </c>
      <c r="AI21" s="82">
        <v>0.11299999999999999</v>
      </c>
      <c r="AJ21" s="82">
        <v>8.6999999999999994E-2</v>
      </c>
      <c r="AK21" s="82">
        <v>7.4999999999999997E-2</v>
      </c>
      <c r="AL21" s="82">
        <v>7.0000000000000007E-2</v>
      </c>
      <c r="AM21" s="82">
        <v>7.0000000000000007E-2</v>
      </c>
      <c r="AN21" s="82">
        <v>0.08</v>
      </c>
      <c r="AO21" s="82">
        <v>7.0000000000000007E-2</v>
      </c>
      <c r="AP21" s="82">
        <v>0.08</v>
      </c>
      <c r="AQ21" s="82">
        <v>0.08</v>
      </c>
      <c r="AR21" s="82">
        <v>0.08</v>
      </c>
      <c r="AS21" s="82">
        <v>0.09</v>
      </c>
      <c r="AT21" s="82">
        <v>0.09</v>
      </c>
      <c r="AU21" s="82">
        <v>0.08</v>
      </c>
      <c r="AV21" s="82">
        <v>0.08</v>
      </c>
      <c r="AW21" s="82">
        <v>0.08</v>
      </c>
      <c r="AX21" s="82">
        <v>0.08</v>
      </c>
      <c r="AY21" s="82">
        <v>7.0000000000000007E-2</v>
      </c>
      <c r="AZ21" s="82">
        <v>7.0000000000000007E-2</v>
      </c>
      <c r="BA21" s="82">
        <v>0.08</v>
      </c>
      <c r="BB21" s="82">
        <v>0.09</v>
      </c>
      <c r="BC21" s="82">
        <v>0.09</v>
      </c>
      <c r="BD21" s="82">
        <v>0.09</v>
      </c>
      <c r="BE21" s="82">
        <v>0.1</v>
      </c>
      <c r="BF21" s="82">
        <v>0.12</v>
      </c>
      <c r="BG21" s="82">
        <v>0.11</v>
      </c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</row>
    <row r="22" spans="3:79" x14ac:dyDescent="0.25">
      <c r="C22" s="8" t="s">
        <v>345</v>
      </c>
      <c r="D22" s="83">
        <v>0</v>
      </c>
      <c r="E22" s="83">
        <v>4.8000000000000001E-2</v>
      </c>
      <c r="F22" s="83">
        <v>8.7999999999999995E-2</v>
      </c>
      <c r="G22" s="83">
        <v>0.128</v>
      </c>
      <c r="H22" s="83">
        <v>0.10800000000000001</v>
      </c>
      <c r="I22" s="83">
        <v>9.0999999999999998E-2</v>
      </c>
      <c r="J22" s="83">
        <v>9.2999999999999999E-2</v>
      </c>
      <c r="K22" s="83">
        <v>0.1</v>
      </c>
      <c r="L22" s="83">
        <v>9.5000000000000001E-2</v>
      </c>
      <c r="M22" s="83">
        <v>0.1</v>
      </c>
      <c r="N22" s="83">
        <v>0.11499999999999999</v>
      </c>
      <c r="O22" s="83">
        <v>0.124</v>
      </c>
      <c r="P22" s="83">
        <v>0.13</v>
      </c>
      <c r="Q22" s="83">
        <v>0.13999999999999999</v>
      </c>
      <c r="R22" s="83">
        <v>0.14499999999999999</v>
      </c>
      <c r="S22" s="83">
        <v>0.125</v>
      </c>
      <c r="T22" s="83">
        <v>0.1</v>
      </c>
      <c r="U22" s="83">
        <v>8.5999999999999993E-2</v>
      </c>
      <c r="V22" s="83">
        <v>0.11399999999999999</v>
      </c>
      <c r="W22" s="83">
        <v>0.13500000000000001</v>
      </c>
      <c r="X22" s="83">
        <v>0.10900000000000001</v>
      </c>
      <c r="Y22" s="83">
        <v>9.0999999999999998E-2</v>
      </c>
      <c r="Z22" s="83">
        <v>6.9999999999999993E-2</v>
      </c>
      <c r="AA22" s="83">
        <v>0.05</v>
      </c>
      <c r="AB22" s="83">
        <v>5.2000000000000005E-2</v>
      </c>
      <c r="AC22" s="83">
        <v>7.4999999999999997E-2</v>
      </c>
      <c r="AD22" s="83">
        <v>9.4E-2</v>
      </c>
      <c r="AE22" s="83">
        <v>0.10400000000000001</v>
      </c>
      <c r="AF22" s="83">
        <v>8.6999999999999994E-2</v>
      </c>
      <c r="AG22" s="83">
        <v>0.10500000000000001</v>
      </c>
      <c r="AH22" s="83">
        <v>9.5000000000000001E-2</v>
      </c>
      <c r="AI22" s="83">
        <v>0.10500000000000001</v>
      </c>
      <c r="AJ22" s="83">
        <v>0.08</v>
      </c>
      <c r="AK22" s="83">
        <v>6.9999999999999993E-2</v>
      </c>
      <c r="AL22" s="83">
        <v>0.08</v>
      </c>
      <c r="AM22" s="83">
        <v>0.08</v>
      </c>
      <c r="AN22" s="83">
        <v>0.08</v>
      </c>
      <c r="AO22" s="83">
        <v>7.0000000000000007E-2</v>
      </c>
      <c r="AP22" s="83">
        <v>7.0000000000000007E-2</v>
      </c>
      <c r="AQ22" s="83">
        <v>0.08</v>
      </c>
      <c r="AR22" s="83">
        <v>0.08</v>
      </c>
      <c r="AS22" s="83">
        <v>0.09</v>
      </c>
      <c r="AT22" s="83">
        <v>0.09</v>
      </c>
      <c r="AU22" s="83">
        <v>0.08</v>
      </c>
      <c r="AV22" s="83">
        <v>0.09</v>
      </c>
      <c r="AW22" s="83">
        <v>0.09</v>
      </c>
      <c r="AX22" s="83">
        <v>0.09</v>
      </c>
      <c r="AY22" s="83">
        <v>0.09</v>
      </c>
      <c r="AZ22" s="83">
        <v>0.08</v>
      </c>
      <c r="BA22" s="83">
        <v>0.08</v>
      </c>
      <c r="BB22" s="83">
        <v>0.09</v>
      </c>
      <c r="BC22" s="83">
        <v>0.1</v>
      </c>
      <c r="BD22" s="83">
        <v>0.09</v>
      </c>
      <c r="BE22" s="83">
        <v>0.1</v>
      </c>
      <c r="BF22" s="83">
        <v>0.11</v>
      </c>
      <c r="BG22" s="83">
        <v>0.1</v>
      </c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</row>
    <row r="23" spans="3:79" x14ac:dyDescent="0.25">
      <c r="C23" s="127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128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</row>
    <row r="24" spans="3:79" x14ac:dyDescent="0.25">
      <c r="C24" s="8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</row>
    <row r="25" spans="3:79" x14ac:dyDescent="0.25"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</row>
    <row r="26" spans="3:79" x14ac:dyDescent="0.25"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</row>
    <row r="27" spans="3:79" x14ac:dyDescent="0.25">
      <c r="AS27" s="126"/>
    </row>
  </sheetData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9E62C-5460-4530-A122-66EB9CE59683}">
  <sheetPr>
    <tabColor theme="4" tint="-0.499984740745262"/>
  </sheetPr>
  <dimension ref="C9:V271"/>
  <sheetViews>
    <sheetView showGridLines="0" zoomScaleNormal="100" workbookViewId="0">
      <selection activeCell="C11" sqref="C11"/>
    </sheetView>
  </sheetViews>
  <sheetFormatPr defaultRowHeight="15" x14ac:dyDescent="0.25"/>
  <cols>
    <col min="2" max="2" width="2.28515625" customWidth="1"/>
    <col min="3" max="3" width="4.42578125" customWidth="1"/>
    <col min="4" max="4" width="6" customWidth="1"/>
    <col min="5" max="5" width="10.42578125" customWidth="1"/>
    <col min="6" max="6" width="20.85546875" customWidth="1"/>
    <col min="7" max="7" width="8.5703125" customWidth="1"/>
    <col min="8" max="8" width="10.7109375" customWidth="1"/>
    <col min="9" max="9" width="10" customWidth="1"/>
    <col min="10" max="10" width="8.28515625" customWidth="1"/>
    <col min="11" max="11" width="12.140625" customWidth="1"/>
    <col min="12" max="12" width="11.7109375" customWidth="1"/>
    <col min="13" max="13" width="8.42578125" customWidth="1"/>
    <col min="14" max="14" width="17.42578125" customWidth="1"/>
    <col min="15" max="15" width="9.5703125" customWidth="1"/>
    <col min="16" max="16" width="14.85546875" customWidth="1"/>
    <col min="17" max="17" width="9.85546875" customWidth="1"/>
    <col min="18" max="19" width="12.140625" customWidth="1"/>
    <col min="20" max="21" width="18.7109375" customWidth="1"/>
    <col min="22" max="22" width="52" style="100" customWidth="1"/>
  </cols>
  <sheetData>
    <row r="9" spans="3:22" x14ac:dyDescent="0.25">
      <c r="C9" s="19" t="s">
        <v>4</v>
      </c>
    </row>
    <row r="10" spans="3:22" ht="9.9499999999999993" customHeight="1" x14ac:dyDescent="0.25"/>
    <row r="11" spans="3:22" ht="24.75" customHeight="1" x14ac:dyDescent="0.25">
      <c r="C11" s="80" t="s">
        <v>340</v>
      </c>
      <c r="D11" s="81" t="s">
        <v>93</v>
      </c>
      <c r="E11" s="81" t="s">
        <v>94</v>
      </c>
      <c r="F11" s="81" t="s">
        <v>95</v>
      </c>
      <c r="G11" s="81" t="s">
        <v>96</v>
      </c>
      <c r="H11" s="81" t="s">
        <v>97</v>
      </c>
      <c r="I11" s="81" t="s">
        <v>98</v>
      </c>
      <c r="J11" s="81" t="s">
        <v>99</v>
      </c>
      <c r="K11" s="93" t="s">
        <v>100</v>
      </c>
      <c r="L11" s="93" t="s">
        <v>101</v>
      </c>
      <c r="M11" s="96" t="s">
        <v>102</v>
      </c>
      <c r="N11" s="81" t="s">
        <v>103</v>
      </c>
      <c r="O11" s="81" t="s">
        <v>60</v>
      </c>
      <c r="P11" s="81" t="s">
        <v>104</v>
      </c>
      <c r="Q11" s="81" t="s">
        <v>105</v>
      </c>
      <c r="R11" s="81" t="s">
        <v>106</v>
      </c>
      <c r="S11" s="81" t="s">
        <v>107</v>
      </c>
      <c r="T11" s="81" t="s">
        <v>108</v>
      </c>
      <c r="U11" s="81" t="s">
        <v>276</v>
      </c>
      <c r="V11" s="81" t="s">
        <v>109</v>
      </c>
    </row>
    <row r="12" spans="3:22" s="15" customFormat="1" ht="20.100000000000001" customHeight="1" x14ac:dyDescent="0.25">
      <c r="C12" s="111">
        <v>1</v>
      </c>
      <c r="D12" s="112" t="s">
        <v>110</v>
      </c>
      <c r="E12" s="113" t="s">
        <v>403</v>
      </c>
      <c r="F12" s="114" t="s">
        <v>404</v>
      </c>
      <c r="G12" s="125" t="s">
        <v>113</v>
      </c>
      <c r="H12" s="111" t="s">
        <v>114</v>
      </c>
      <c r="I12" s="110">
        <v>0.08</v>
      </c>
      <c r="J12" s="110">
        <v>8.5370189975449998E-2</v>
      </c>
      <c r="K12" s="119">
        <v>76.785116411737292</v>
      </c>
      <c r="L12" s="119">
        <v>69.792923790000003</v>
      </c>
      <c r="M12" s="97">
        <v>3.5418452016274256E-2</v>
      </c>
      <c r="N12" s="24" t="s">
        <v>134</v>
      </c>
      <c r="O12" s="124">
        <v>0.53</v>
      </c>
      <c r="P12" s="94" t="s">
        <v>405</v>
      </c>
      <c r="Q12" s="94" t="s">
        <v>406</v>
      </c>
      <c r="R12" s="24">
        <v>4.4007936507936511</v>
      </c>
      <c r="S12" s="24">
        <v>7.1628867441919439</v>
      </c>
      <c r="T12" s="25">
        <v>49940</v>
      </c>
      <c r="U12" s="25" t="s">
        <v>277</v>
      </c>
      <c r="V12" s="123" t="s">
        <v>407</v>
      </c>
    </row>
    <row r="13" spans="3:22" s="15" customFormat="1" ht="20.100000000000001" customHeight="1" x14ac:dyDescent="0.25">
      <c r="C13" s="111">
        <v>2</v>
      </c>
      <c r="D13" s="112" t="s">
        <v>110</v>
      </c>
      <c r="E13" s="113" t="s">
        <v>111</v>
      </c>
      <c r="F13" s="114" t="s">
        <v>112</v>
      </c>
      <c r="G13" s="125" t="s">
        <v>113</v>
      </c>
      <c r="H13" s="111" t="s">
        <v>114</v>
      </c>
      <c r="I13" s="110">
        <v>7.400000000000001E-2</v>
      </c>
      <c r="J13" s="110">
        <v>9.0887564031250007E-2</v>
      </c>
      <c r="K13" s="119">
        <v>74.3539054129741</v>
      </c>
      <c r="L13" s="119">
        <v>65.782875219999994</v>
      </c>
      <c r="M13" s="97">
        <v>3.3383436069860724E-2</v>
      </c>
      <c r="N13" s="24" t="s">
        <v>115</v>
      </c>
      <c r="O13" s="124">
        <v>0.67</v>
      </c>
      <c r="P13" s="94" t="s">
        <v>116</v>
      </c>
      <c r="Q13" s="94" t="s">
        <v>117</v>
      </c>
      <c r="R13" s="24">
        <v>7.746031746031746</v>
      </c>
      <c r="S13" s="24">
        <v>11.892857142857142</v>
      </c>
      <c r="T13" s="25">
        <v>50179</v>
      </c>
      <c r="U13" s="25" t="s">
        <v>277</v>
      </c>
      <c r="V13" s="123" t="s">
        <v>118</v>
      </c>
    </row>
    <row r="14" spans="3:22" s="15" customFormat="1" ht="20.100000000000001" customHeight="1" x14ac:dyDescent="0.25">
      <c r="C14" s="111">
        <v>3</v>
      </c>
      <c r="D14" s="112" t="s">
        <v>110</v>
      </c>
      <c r="E14" s="113" t="s">
        <v>408</v>
      </c>
      <c r="F14" s="114" t="s">
        <v>409</v>
      </c>
      <c r="G14" s="125" t="s">
        <v>113</v>
      </c>
      <c r="H14" s="111" t="s">
        <v>114</v>
      </c>
      <c r="I14" s="110">
        <v>9.5000000000000001E-2</v>
      </c>
      <c r="J14" s="110">
        <v>9.9094692197559994E-2</v>
      </c>
      <c r="K14" s="119">
        <v>63.080970889297511</v>
      </c>
      <c r="L14" s="119">
        <v>61.661470969999996</v>
      </c>
      <c r="M14" s="97">
        <v>3.1291909440205337E-2</v>
      </c>
      <c r="N14" s="24" t="s">
        <v>115</v>
      </c>
      <c r="O14" s="124">
        <v>0</v>
      </c>
      <c r="P14" s="94" t="s">
        <v>166</v>
      </c>
      <c r="Q14" s="94" t="s">
        <v>178</v>
      </c>
      <c r="R14" s="24">
        <v>6.4841269841269842</v>
      </c>
      <c r="S14" s="24">
        <v>15.384920634920634</v>
      </c>
      <c r="T14" s="25">
        <v>51463</v>
      </c>
      <c r="U14" s="25" t="s">
        <v>277</v>
      </c>
      <c r="V14" s="123" t="s">
        <v>421</v>
      </c>
    </row>
    <row r="15" spans="3:22" s="15" customFormat="1" ht="20.100000000000001" customHeight="1" x14ac:dyDescent="0.25">
      <c r="C15" s="111">
        <v>4</v>
      </c>
      <c r="D15" s="112" t="s">
        <v>110</v>
      </c>
      <c r="E15" s="113" t="s">
        <v>360</v>
      </c>
      <c r="F15" s="114" t="s">
        <v>361</v>
      </c>
      <c r="G15" s="125" t="s">
        <v>341</v>
      </c>
      <c r="H15" s="111" t="s">
        <v>114</v>
      </c>
      <c r="I15" s="110">
        <v>0.09</v>
      </c>
      <c r="J15" s="110">
        <v>9.160478436102E-2</v>
      </c>
      <c r="K15" s="119">
        <v>60.870497470349882</v>
      </c>
      <c r="L15" s="119">
        <v>60.585935120000002</v>
      </c>
      <c r="M15" s="97">
        <v>3.0746097446289911E-2</v>
      </c>
      <c r="N15" s="24" t="s">
        <v>129</v>
      </c>
      <c r="O15" s="124">
        <v>0.75</v>
      </c>
      <c r="P15" s="94" t="s">
        <v>192</v>
      </c>
      <c r="Q15" s="94" t="s">
        <v>117</v>
      </c>
      <c r="R15" s="24">
        <v>3.5238095238095237</v>
      </c>
      <c r="S15" s="24">
        <v>4.6985719460979514</v>
      </c>
      <c r="T15" s="25">
        <v>48044</v>
      </c>
      <c r="U15" s="25" t="s">
        <v>277</v>
      </c>
      <c r="V15" s="123" t="s">
        <v>362</v>
      </c>
    </row>
    <row r="16" spans="3:22" s="15" customFormat="1" ht="20.100000000000001" customHeight="1" x14ac:dyDescent="0.25">
      <c r="C16" s="111">
        <v>5</v>
      </c>
      <c r="D16" s="112" t="s">
        <v>110</v>
      </c>
      <c r="E16" s="113" t="s">
        <v>119</v>
      </c>
      <c r="F16" s="114" t="s">
        <v>359</v>
      </c>
      <c r="G16" s="125" t="s">
        <v>113</v>
      </c>
      <c r="H16" s="111" t="s">
        <v>114</v>
      </c>
      <c r="I16" s="110">
        <v>5.5E-2</v>
      </c>
      <c r="J16" s="110">
        <v>9.354257662354E-2</v>
      </c>
      <c r="K16" s="119">
        <v>62.265990389584026</v>
      </c>
      <c r="L16" s="119">
        <v>53.365545820000001</v>
      </c>
      <c r="M16" s="97">
        <v>2.7081900589738216E-2</v>
      </c>
      <c r="N16" s="24" t="s">
        <v>115</v>
      </c>
      <c r="O16" s="124">
        <v>0.6</v>
      </c>
      <c r="P16" s="94" t="s">
        <v>120</v>
      </c>
      <c r="Q16" s="94" t="s">
        <v>117</v>
      </c>
      <c r="R16" s="24">
        <v>4.2103174603174605</v>
      </c>
      <c r="S16" s="24">
        <v>7.003872969788226</v>
      </c>
      <c r="T16" s="25">
        <v>49388</v>
      </c>
      <c r="U16" s="25" t="s">
        <v>277</v>
      </c>
      <c r="V16" s="123" t="s">
        <v>121</v>
      </c>
    </row>
    <row r="17" spans="3:22" s="15" customFormat="1" ht="20.100000000000001" customHeight="1" x14ac:dyDescent="0.25">
      <c r="C17" s="111">
        <v>6</v>
      </c>
      <c r="D17" s="112" t="s">
        <v>110</v>
      </c>
      <c r="E17" s="113" t="s">
        <v>366</v>
      </c>
      <c r="F17" s="114" t="s">
        <v>367</v>
      </c>
      <c r="G17" s="125" t="s">
        <v>143</v>
      </c>
      <c r="H17" s="111" t="s">
        <v>114</v>
      </c>
      <c r="I17" s="110">
        <v>8.5000000000000006E-2</v>
      </c>
      <c r="J17" s="110">
        <v>0.10552883102075</v>
      </c>
      <c r="K17" s="119">
        <v>52.372057536498019</v>
      </c>
      <c r="L17" s="119">
        <v>50.879454600000003</v>
      </c>
      <c r="M17" s="97">
        <v>2.5820261188463166E-2</v>
      </c>
      <c r="N17" s="24" t="s">
        <v>129</v>
      </c>
      <c r="O17" s="124">
        <v>0</v>
      </c>
      <c r="P17" s="94" t="s">
        <v>368</v>
      </c>
      <c r="Q17" s="94" t="s">
        <v>117</v>
      </c>
      <c r="R17" s="24">
        <v>1.5634920634920635</v>
      </c>
      <c r="S17" s="24">
        <v>1.9583193388369873</v>
      </c>
      <c r="T17" s="25">
        <v>47009</v>
      </c>
      <c r="U17" s="25" t="s">
        <v>277</v>
      </c>
      <c r="V17" s="123" t="s">
        <v>393</v>
      </c>
    </row>
    <row r="18" spans="3:22" s="15" customFormat="1" ht="20.100000000000001" customHeight="1" x14ac:dyDescent="0.25">
      <c r="C18" s="111">
        <v>7</v>
      </c>
      <c r="D18" s="112" t="s">
        <v>110</v>
      </c>
      <c r="E18" s="113" t="s">
        <v>363</v>
      </c>
      <c r="F18" s="114" t="s">
        <v>455</v>
      </c>
      <c r="G18" s="125" t="s">
        <v>364</v>
      </c>
      <c r="H18" s="111" t="s">
        <v>114</v>
      </c>
      <c r="I18" s="110">
        <v>9.5000000000000001E-2</v>
      </c>
      <c r="J18" s="110">
        <v>0.10839462053708998</v>
      </c>
      <c r="K18" s="119">
        <v>43.636983973209922</v>
      </c>
      <c r="L18" s="119">
        <v>41.836958600000003</v>
      </c>
      <c r="M18" s="97">
        <v>2.123138321500247E-2</v>
      </c>
      <c r="N18" s="24" t="s">
        <v>352</v>
      </c>
      <c r="O18" s="124">
        <v>0.38</v>
      </c>
      <c r="P18" s="94" t="s">
        <v>130</v>
      </c>
      <c r="Q18" s="94" t="s">
        <v>303</v>
      </c>
      <c r="R18" s="24">
        <v>3.4841269841269842</v>
      </c>
      <c r="S18" s="24">
        <v>5.2986107118544883</v>
      </c>
      <c r="T18" s="25">
        <v>50826</v>
      </c>
      <c r="U18" s="25" t="s">
        <v>278</v>
      </c>
      <c r="V18" s="123" t="s">
        <v>365</v>
      </c>
    </row>
    <row r="19" spans="3:22" s="15" customFormat="1" ht="20.100000000000001" customHeight="1" x14ac:dyDescent="0.25">
      <c r="C19" s="111">
        <v>8</v>
      </c>
      <c r="D19" s="112" t="s">
        <v>110</v>
      </c>
      <c r="E19" s="113" t="s">
        <v>370</v>
      </c>
      <c r="F19" s="114" t="s">
        <v>422</v>
      </c>
      <c r="G19" s="125" t="s">
        <v>341</v>
      </c>
      <c r="H19" s="111" t="s">
        <v>114</v>
      </c>
      <c r="I19" s="110">
        <v>0.08</v>
      </c>
      <c r="J19" s="110">
        <v>8.1338419999999995E-2</v>
      </c>
      <c r="K19" s="119">
        <v>41.971704036170209</v>
      </c>
      <c r="L19" s="119">
        <v>38.440834869999996</v>
      </c>
      <c r="M19" s="97">
        <v>1.9507921310264641E-2</v>
      </c>
      <c r="N19" s="24" t="s">
        <v>124</v>
      </c>
      <c r="O19" s="124">
        <v>0.65</v>
      </c>
      <c r="P19" s="94" t="s">
        <v>312</v>
      </c>
      <c r="Q19" s="94" t="s">
        <v>174</v>
      </c>
      <c r="R19" s="24">
        <v>6.5720448412698405</v>
      </c>
      <c r="S19" s="24">
        <v>12.191132353437572</v>
      </c>
      <c r="T19" s="25">
        <v>51050</v>
      </c>
      <c r="U19" s="25" t="s">
        <v>277</v>
      </c>
      <c r="V19" s="123" t="s">
        <v>394</v>
      </c>
    </row>
    <row r="20" spans="3:22" s="15" customFormat="1" ht="20.100000000000001" customHeight="1" x14ac:dyDescent="0.25">
      <c r="C20" s="111">
        <v>9</v>
      </c>
      <c r="D20" s="112" t="s">
        <v>110</v>
      </c>
      <c r="E20" s="113" t="s">
        <v>310</v>
      </c>
      <c r="F20" s="114" t="s">
        <v>369</v>
      </c>
      <c r="G20" s="125" t="s">
        <v>143</v>
      </c>
      <c r="H20" s="111" t="s">
        <v>114</v>
      </c>
      <c r="I20" s="110">
        <v>8.2500000000000004E-2</v>
      </c>
      <c r="J20" s="110">
        <v>0.10632060859608999</v>
      </c>
      <c r="K20" s="119">
        <v>41.725467322312355</v>
      </c>
      <c r="L20" s="119">
        <v>38.146803900000002</v>
      </c>
      <c r="M20" s="97">
        <v>1.9358706730380034E-2</v>
      </c>
      <c r="N20" s="24" t="s">
        <v>115</v>
      </c>
      <c r="O20" s="124">
        <v>0.6</v>
      </c>
      <c r="P20" s="94" t="s">
        <v>348</v>
      </c>
      <c r="Q20" s="94" t="s">
        <v>117</v>
      </c>
      <c r="R20" s="24">
        <v>4.1706349206349209</v>
      </c>
      <c r="S20" s="24">
        <v>6.4142191576802432</v>
      </c>
      <c r="T20" s="25">
        <v>48948</v>
      </c>
      <c r="U20" s="25" t="s">
        <v>277</v>
      </c>
      <c r="V20" s="123" t="s">
        <v>322</v>
      </c>
    </row>
    <row r="21" spans="3:22" s="15" customFormat="1" ht="20.100000000000001" customHeight="1" x14ac:dyDescent="0.25">
      <c r="C21" s="111">
        <v>10</v>
      </c>
      <c r="D21" s="112" t="s">
        <v>110</v>
      </c>
      <c r="E21" s="113" t="s">
        <v>136</v>
      </c>
      <c r="F21" s="114" t="s">
        <v>137</v>
      </c>
      <c r="G21" s="125" t="s">
        <v>341</v>
      </c>
      <c r="H21" s="111" t="s">
        <v>114</v>
      </c>
      <c r="I21" s="110">
        <v>6.4299999999999996E-2</v>
      </c>
      <c r="J21" s="110">
        <v>8.6493937961169998E-2</v>
      </c>
      <c r="K21" s="119">
        <v>42.736928436784702</v>
      </c>
      <c r="L21" s="119">
        <v>36.97861932</v>
      </c>
      <c r="M21" s="97">
        <v>1.8765877439872364E-2</v>
      </c>
      <c r="N21" s="24" t="s">
        <v>134</v>
      </c>
      <c r="O21" s="124">
        <v>0.4</v>
      </c>
      <c r="P21" s="94" t="s">
        <v>349</v>
      </c>
      <c r="Q21" s="94" t="s">
        <v>117</v>
      </c>
      <c r="R21" s="24">
        <v>5.5198412698412698</v>
      </c>
      <c r="S21" s="24">
        <v>9.6373206636264506</v>
      </c>
      <c r="T21" s="25">
        <v>50175</v>
      </c>
      <c r="U21" s="25" t="s">
        <v>277</v>
      </c>
      <c r="V21" s="123" t="s">
        <v>138</v>
      </c>
    </row>
    <row r="22" spans="3:22" s="15" customFormat="1" ht="20.100000000000001" customHeight="1" x14ac:dyDescent="0.25">
      <c r="C22" s="111">
        <v>11</v>
      </c>
      <c r="D22" s="112" t="s">
        <v>110</v>
      </c>
      <c r="E22" s="113" t="s">
        <v>122</v>
      </c>
      <c r="F22" s="114" t="s">
        <v>123</v>
      </c>
      <c r="G22" s="125" t="s">
        <v>341</v>
      </c>
      <c r="H22" s="111" t="s">
        <v>114</v>
      </c>
      <c r="I22" s="110">
        <v>8.5500000000000007E-2</v>
      </c>
      <c r="J22" s="110">
        <v>0.12821837898194</v>
      </c>
      <c r="K22" s="119">
        <v>39.641585373694951</v>
      </c>
      <c r="L22" s="119">
        <v>35.693698470000001</v>
      </c>
      <c r="M22" s="97">
        <v>1.8113806929008394E-2</v>
      </c>
      <c r="N22" s="24" t="s">
        <v>124</v>
      </c>
      <c r="O22" s="124">
        <v>0.85</v>
      </c>
      <c r="P22" s="94" t="s">
        <v>125</v>
      </c>
      <c r="Q22" s="94" t="s">
        <v>303</v>
      </c>
      <c r="R22" s="24">
        <v>2.6865079365079363</v>
      </c>
      <c r="S22" s="24">
        <v>3.2669177028193488</v>
      </c>
      <c r="T22" s="25">
        <v>47977</v>
      </c>
      <c r="U22" s="25" t="s">
        <v>277</v>
      </c>
      <c r="V22" s="123" t="s">
        <v>126</v>
      </c>
    </row>
    <row r="23" spans="3:22" s="15" customFormat="1" ht="20.100000000000001" customHeight="1" x14ac:dyDescent="0.25">
      <c r="C23" s="111">
        <v>12</v>
      </c>
      <c r="D23" s="112" t="s">
        <v>110</v>
      </c>
      <c r="E23" s="113" t="s">
        <v>383</v>
      </c>
      <c r="F23" s="114" t="s">
        <v>456</v>
      </c>
      <c r="G23" s="125" t="s">
        <v>364</v>
      </c>
      <c r="H23" s="111" t="s">
        <v>114</v>
      </c>
      <c r="I23" s="110">
        <v>8.2000000000000017E-2</v>
      </c>
      <c r="J23" s="110">
        <v>9.0079530478890002E-2</v>
      </c>
      <c r="K23" s="119">
        <v>35.897315050312116</v>
      </c>
      <c r="L23" s="119">
        <v>34.840492659999995</v>
      </c>
      <c r="M23" s="97">
        <v>1.7680822789636067E-2</v>
      </c>
      <c r="N23" s="24" t="s">
        <v>352</v>
      </c>
      <c r="O23" s="124">
        <v>0.38</v>
      </c>
      <c r="P23" s="94" t="s">
        <v>130</v>
      </c>
      <c r="Q23" s="94" t="s">
        <v>303</v>
      </c>
      <c r="R23" s="24">
        <v>4.0912698412698409</v>
      </c>
      <c r="S23" s="24">
        <v>6.4220034314523344</v>
      </c>
      <c r="T23" s="25">
        <v>50976</v>
      </c>
      <c r="U23" s="25" t="s">
        <v>278</v>
      </c>
      <c r="V23" s="123" t="s">
        <v>397</v>
      </c>
    </row>
    <row r="24" spans="3:22" s="15" customFormat="1" ht="20.100000000000001" customHeight="1" x14ac:dyDescent="0.25">
      <c r="C24" s="111">
        <v>13</v>
      </c>
      <c r="D24" s="112" t="s">
        <v>110</v>
      </c>
      <c r="E24" s="113" t="s">
        <v>188</v>
      </c>
      <c r="F24" s="114" t="s">
        <v>288</v>
      </c>
      <c r="G24" s="125" t="s">
        <v>143</v>
      </c>
      <c r="H24" s="111" t="s">
        <v>114</v>
      </c>
      <c r="I24" s="110">
        <v>7.2099999999999997E-2</v>
      </c>
      <c r="J24" s="110">
        <v>0.10678527970078999</v>
      </c>
      <c r="K24" s="119">
        <v>38.956117729259965</v>
      </c>
      <c r="L24" s="119">
        <v>33.278549820000002</v>
      </c>
      <c r="M24" s="97">
        <v>1.6888169401204311E-2</v>
      </c>
      <c r="N24" s="24" t="s">
        <v>134</v>
      </c>
      <c r="O24" s="124">
        <v>0.65</v>
      </c>
      <c r="P24" s="94" t="s">
        <v>177</v>
      </c>
      <c r="Q24" s="94" t="s">
        <v>178</v>
      </c>
      <c r="R24" s="24">
        <v>4.8769841269841274</v>
      </c>
      <c r="S24" s="24">
        <v>9.2423514740249608</v>
      </c>
      <c r="T24" s="25">
        <v>49577</v>
      </c>
      <c r="U24" s="25" t="s">
        <v>279</v>
      </c>
      <c r="V24" s="123" t="s">
        <v>189</v>
      </c>
    </row>
    <row r="25" spans="3:22" s="15" customFormat="1" ht="20.100000000000001" customHeight="1" x14ac:dyDescent="0.25">
      <c r="C25" s="111">
        <v>14</v>
      </c>
      <c r="D25" s="112" t="s">
        <v>110</v>
      </c>
      <c r="E25" s="113" t="s">
        <v>451</v>
      </c>
      <c r="F25" s="114" t="s">
        <v>376</v>
      </c>
      <c r="G25" s="125" t="s">
        <v>143</v>
      </c>
      <c r="H25" s="111" t="s">
        <v>114</v>
      </c>
      <c r="I25" s="110">
        <v>0.12</v>
      </c>
      <c r="J25" s="110">
        <v>0.10802550713817</v>
      </c>
      <c r="K25" s="119">
        <v>32.60882437888452</v>
      </c>
      <c r="L25" s="119">
        <v>32.960734170000002</v>
      </c>
      <c r="M25" s="97">
        <v>1.6726884592683955E-2</v>
      </c>
      <c r="N25" s="24" t="s">
        <v>353</v>
      </c>
      <c r="O25" s="124">
        <v>0</v>
      </c>
      <c r="P25" s="94" t="s">
        <v>351</v>
      </c>
      <c r="Q25" s="94" t="s">
        <v>174</v>
      </c>
      <c r="R25" s="24">
        <v>5.5238095238095237</v>
      </c>
      <c r="S25" s="24">
        <v>12.303299783845167</v>
      </c>
      <c r="T25" s="25">
        <v>51489</v>
      </c>
      <c r="U25" s="25" t="s">
        <v>277</v>
      </c>
      <c r="V25" s="123" t="s">
        <v>452</v>
      </c>
    </row>
    <row r="26" spans="3:22" s="15" customFormat="1" ht="20.100000000000001" customHeight="1" x14ac:dyDescent="0.25">
      <c r="C26" s="111">
        <v>15</v>
      </c>
      <c r="D26" s="112" t="s">
        <v>110</v>
      </c>
      <c r="E26" s="113" t="s">
        <v>173</v>
      </c>
      <c r="F26" s="114" t="s">
        <v>372</v>
      </c>
      <c r="G26" s="125" t="s">
        <v>341</v>
      </c>
      <c r="H26" s="111" t="s">
        <v>114</v>
      </c>
      <c r="I26" s="110">
        <v>0.10100000000000002</v>
      </c>
      <c r="J26" s="110">
        <v>0.12650085261767</v>
      </c>
      <c r="K26" s="119">
        <v>31.320134088445165</v>
      </c>
      <c r="L26" s="119">
        <v>29.58608486</v>
      </c>
      <c r="M26" s="97">
        <v>1.5014320507854572E-2</v>
      </c>
      <c r="N26" s="24" t="s">
        <v>124</v>
      </c>
      <c r="O26" s="124">
        <v>0</v>
      </c>
      <c r="P26" s="94" t="s">
        <v>312</v>
      </c>
      <c r="Q26" s="94" t="s">
        <v>174</v>
      </c>
      <c r="R26" s="24">
        <v>2.5158730158730158</v>
      </c>
      <c r="S26" s="24">
        <v>2.8888888888888888</v>
      </c>
      <c r="T26" s="25">
        <v>46868</v>
      </c>
      <c r="U26" s="25" t="s">
        <v>279</v>
      </c>
      <c r="V26" s="123" t="s">
        <v>175</v>
      </c>
    </row>
    <row r="27" spans="3:22" s="15" customFormat="1" ht="20.100000000000001" customHeight="1" x14ac:dyDescent="0.25">
      <c r="C27" s="111">
        <v>16</v>
      </c>
      <c r="D27" s="112" t="s">
        <v>110</v>
      </c>
      <c r="E27" s="113" t="s">
        <v>142</v>
      </c>
      <c r="F27" s="114" t="s">
        <v>371</v>
      </c>
      <c r="G27" s="125" t="s">
        <v>143</v>
      </c>
      <c r="H27" s="111" t="s">
        <v>114</v>
      </c>
      <c r="I27" s="110">
        <v>0.06</v>
      </c>
      <c r="J27" s="110">
        <v>9.5715939845060008E-2</v>
      </c>
      <c r="K27" s="119">
        <v>33.259767293544513</v>
      </c>
      <c r="L27" s="119">
        <v>29.20933986</v>
      </c>
      <c r="M27" s="97">
        <v>1.4823130284257963E-2</v>
      </c>
      <c r="N27" s="24" t="s">
        <v>115</v>
      </c>
      <c r="O27" s="124">
        <v>0.65</v>
      </c>
      <c r="P27" s="94" t="s">
        <v>125</v>
      </c>
      <c r="Q27" s="94" t="s">
        <v>117</v>
      </c>
      <c r="R27" s="24">
        <v>3.8611111111111112</v>
      </c>
      <c r="S27" s="24">
        <v>6.188028682980959</v>
      </c>
      <c r="T27" s="25">
        <v>48751</v>
      </c>
      <c r="U27" s="25" t="s">
        <v>277</v>
      </c>
      <c r="V27" s="123" t="s">
        <v>144</v>
      </c>
    </row>
    <row r="28" spans="3:22" s="15" customFormat="1" ht="20.100000000000001" customHeight="1" x14ac:dyDescent="0.25">
      <c r="C28" s="111">
        <v>17</v>
      </c>
      <c r="D28" s="112" t="s">
        <v>110</v>
      </c>
      <c r="E28" s="113" t="s">
        <v>132</v>
      </c>
      <c r="F28" s="114" t="s">
        <v>133</v>
      </c>
      <c r="G28" s="125" t="s">
        <v>341</v>
      </c>
      <c r="H28" s="111" t="s">
        <v>114</v>
      </c>
      <c r="I28" s="110">
        <v>6.9000000000000006E-2</v>
      </c>
      <c r="J28" s="110">
        <v>9.5435901652270005E-2</v>
      </c>
      <c r="K28" s="119">
        <v>31.339873877389312</v>
      </c>
      <c r="L28" s="119">
        <v>28.060951229999997</v>
      </c>
      <c r="M28" s="97">
        <v>1.4240347025168911E-2</v>
      </c>
      <c r="N28" s="24" t="s">
        <v>134</v>
      </c>
      <c r="O28" s="124">
        <v>0.52</v>
      </c>
      <c r="P28" s="94" t="s">
        <v>125</v>
      </c>
      <c r="Q28" s="94" t="s">
        <v>289</v>
      </c>
      <c r="R28" s="24">
        <v>4.4444444444444446</v>
      </c>
      <c r="S28" s="24">
        <v>8.4613144710696524</v>
      </c>
      <c r="T28" s="25">
        <v>49396</v>
      </c>
      <c r="U28" s="25" t="s">
        <v>277</v>
      </c>
      <c r="V28" s="123" t="s">
        <v>135</v>
      </c>
    </row>
    <row r="29" spans="3:22" s="15" customFormat="1" ht="20.100000000000001" customHeight="1" x14ac:dyDescent="0.25">
      <c r="C29" s="111">
        <v>18</v>
      </c>
      <c r="D29" s="112" t="s">
        <v>110</v>
      </c>
      <c r="E29" s="113" t="s">
        <v>145</v>
      </c>
      <c r="F29" s="114" t="s">
        <v>373</v>
      </c>
      <c r="G29" s="125" t="s">
        <v>143</v>
      </c>
      <c r="H29" s="111" t="s">
        <v>114</v>
      </c>
      <c r="I29" s="110">
        <v>5.5750000000000001E-2</v>
      </c>
      <c r="J29" s="110">
        <v>8.7839090098440029E-2</v>
      </c>
      <c r="K29" s="119">
        <v>30.972786580758527</v>
      </c>
      <c r="L29" s="119">
        <v>26.944097249999999</v>
      </c>
      <c r="M29" s="97">
        <v>1.3673566942723321E-2</v>
      </c>
      <c r="N29" s="24" t="s">
        <v>115</v>
      </c>
      <c r="O29" s="124">
        <v>0.6</v>
      </c>
      <c r="P29" s="94" t="s">
        <v>125</v>
      </c>
      <c r="Q29" s="94" t="s">
        <v>117</v>
      </c>
      <c r="R29" s="24">
        <v>4.5476190476190474</v>
      </c>
      <c r="S29" s="24">
        <v>8.247334351813862</v>
      </c>
      <c r="T29" s="25">
        <v>49590</v>
      </c>
      <c r="U29" s="25" t="s">
        <v>277</v>
      </c>
      <c r="V29" s="123" t="s">
        <v>146</v>
      </c>
    </row>
    <row r="30" spans="3:22" s="15" customFormat="1" ht="20.100000000000001" customHeight="1" x14ac:dyDescent="0.25">
      <c r="C30" s="111">
        <v>19</v>
      </c>
      <c r="D30" s="112" t="s">
        <v>110</v>
      </c>
      <c r="E30" s="113" t="s">
        <v>343</v>
      </c>
      <c r="F30" s="114" t="s">
        <v>380</v>
      </c>
      <c r="G30" s="125" t="s">
        <v>341</v>
      </c>
      <c r="H30" s="111" t="s">
        <v>114</v>
      </c>
      <c r="I30" s="110">
        <v>8.7499999999999994E-2</v>
      </c>
      <c r="J30" s="110">
        <v>0.10085053424004001</v>
      </c>
      <c r="K30" s="119">
        <v>27.774449603728701</v>
      </c>
      <c r="L30" s="119">
        <v>26.244865180000001</v>
      </c>
      <c r="M30" s="97">
        <v>1.3318721262464209E-2</v>
      </c>
      <c r="N30" s="24" t="s">
        <v>124</v>
      </c>
      <c r="O30" s="124">
        <v>0.65</v>
      </c>
      <c r="P30" s="94" t="s">
        <v>150</v>
      </c>
      <c r="Q30" s="94" t="s">
        <v>344</v>
      </c>
      <c r="R30" s="24">
        <v>4.6388888888888893</v>
      </c>
      <c r="S30" s="24">
        <v>8.1465146470968417</v>
      </c>
      <c r="T30" s="25">
        <v>49723</v>
      </c>
      <c r="U30" s="25" t="s">
        <v>277</v>
      </c>
      <c r="V30" s="123" t="s">
        <v>346</v>
      </c>
    </row>
    <row r="31" spans="3:22" s="15" customFormat="1" ht="20.100000000000001" customHeight="1" x14ac:dyDescent="0.25">
      <c r="C31" s="111">
        <v>20</v>
      </c>
      <c r="D31" s="112" t="s">
        <v>110</v>
      </c>
      <c r="E31" s="113" t="s">
        <v>139</v>
      </c>
      <c r="F31" s="114" t="s">
        <v>435</v>
      </c>
      <c r="G31" s="125" t="s">
        <v>113</v>
      </c>
      <c r="H31" s="111" t="s">
        <v>114</v>
      </c>
      <c r="I31" s="110">
        <v>5.5393013954523201E-2</v>
      </c>
      <c r="J31" s="110">
        <v>0.12023485743534001</v>
      </c>
      <c r="K31" s="119">
        <v>28.718322747215517</v>
      </c>
      <c r="L31" s="119">
        <v>24.150685660000001</v>
      </c>
      <c r="M31" s="97">
        <v>1.2255968868457012E-2</v>
      </c>
      <c r="N31" s="24" t="s">
        <v>124</v>
      </c>
      <c r="O31" s="124">
        <v>0.6</v>
      </c>
      <c r="P31" s="94" t="s">
        <v>125</v>
      </c>
      <c r="Q31" s="94" t="s">
        <v>140</v>
      </c>
      <c r="R31" s="24">
        <v>3.0277777777777777</v>
      </c>
      <c r="S31" s="24">
        <v>4.1162277827956144</v>
      </c>
      <c r="T31" s="25">
        <v>47800</v>
      </c>
      <c r="U31" s="25" t="s">
        <v>277</v>
      </c>
      <c r="V31" s="123" t="s">
        <v>141</v>
      </c>
    </row>
    <row r="32" spans="3:22" s="15" customFormat="1" ht="20.100000000000001" customHeight="1" x14ac:dyDescent="0.25">
      <c r="C32" s="111">
        <v>21</v>
      </c>
      <c r="D32" s="112" t="s">
        <v>110</v>
      </c>
      <c r="E32" s="113" t="s">
        <v>147</v>
      </c>
      <c r="F32" s="114" t="s">
        <v>374</v>
      </c>
      <c r="G32" s="125" t="s">
        <v>148</v>
      </c>
      <c r="H32" s="111" t="s">
        <v>114</v>
      </c>
      <c r="I32" s="110">
        <v>5.2927238040547803E-2</v>
      </c>
      <c r="J32" s="110">
        <v>0.10017957172066999</v>
      </c>
      <c r="K32" s="119">
        <v>26.701946216286416</v>
      </c>
      <c r="L32" s="119">
        <v>22.607095949999998</v>
      </c>
      <c r="M32" s="97">
        <v>1.1472629310410253E-2</v>
      </c>
      <c r="N32" s="24" t="s">
        <v>353</v>
      </c>
      <c r="O32" s="124">
        <v>0.61</v>
      </c>
      <c r="P32" s="94" t="s">
        <v>304</v>
      </c>
      <c r="Q32" s="94" t="s">
        <v>117</v>
      </c>
      <c r="R32" s="24">
        <v>4.2936507936507935</v>
      </c>
      <c r="S32" s="24">
        <v>7.1125463447962991</v>
      </c>
      <c r="T32" s="25">
        <v>49470</v>
      </c>
      <c r="U32" s="25" t="s">
        <v>277</v>
      </c>
      <c r="V32" s="123" t="s">
        <v>149</v>
      </c>
    </row>
    <row r="33" spans="3:22" s="15" customFormat="1" ht="20.100000000000001" customHeight="1" x14ac:dyDescent="0.25">
      <c r="C33" s="111">
        <v>22</v>
      </c>
      <c r="D33" s="112" t="s">
        <v>110</v>
      </c>
      <c r="E33" s="113" t="s">
        <v>156</v>
      </c>
      <c r="F33" s="114" t="s">
        <v>157</v>
      </c>
      <c r="G33" s="125" t="s">
        <v>128</v>
      </c>
      <c r="H33" s="111" t="s">
        <v>114</v>
      </c>
      <c r="I33" s="110">
        <v>9.01E-2</v>
      </c>
      <c r="J33" s="110">
        <v>0.13490108986436</v>
      </c>
      <c r="K33" s="119">
        <v>22.99737840375813</v>
      </c>
      <c r="L33" s="119">
        <v>21.68039572</v>
      </c>
      <c r="M33" s="97">
        <v>1.1002348286957441E-2</v>
      </c>
      <c r="N33" s="24" t="s">
        <v>129</v>
      </c>
      <c r="O33" s="124">
        <v>0</v>
      </c>
      <c r="P33" s="94" t="s">
        <v>120</v>
      </c>
      <c r="Q33" s="94" t="s">
        <v>117</v>
      </c>
      <c r="R33" s="24">
        <v>1.4761904761904763</v>
      </c>
      <c r="S33" s="24">
        <v>1.4722222222222223</v>
      </c>
      <c r="T33" s="25">
        <v>46346</v>
      </c>
      <c r="U33" s="25" t="s">
        <v>277</v>
      </c>
      <c r="V33" s="123" t="s">
        <v>159</v>
      </c>
    </row>
    <row r="34" spans="3:22" s="15" customFormat="1" ht="20.100000000000001" customHeight="1" x14ac:dyDescent="0.25">
      <c r="C34" s="111">
        <v>23</v>
      </c>
      <c r="D34" s="112" t="s">
        <v>110</v>
      </c>
      <c r="E34" s="113" t="s">
        <v>127</v>
      </c>
      <c r="F34" s="114" t="s">
        <v>311</v>
      </c>
      <c r="G34" s="125" t="s">
        <v>128</v>
      </c>
      <c r="H34" s="111" t="s">
        <v>114</v>
      </c>
      <c r="I34" s="110">
        <v>6.25E-2</v>
      </c>
      <c r="J34" s="110">
        <v>9.4942147984080003E-2</v>
      </c>
      <c r="K34" s="119">
        <v>25.236343220788147</v>
      </c>
      <c r="L34" s="119">
        <v>21.306806460000001</v>
      </c>
      <c r="M34" s="97">
        <v>1.0812759535540192E-2</v>
      </c>
      <c r="N34" s="24" t="s">
        <v>352</v>
      </c>
      <c r="O34" s="124">
        <v>0.43</v>
      </c>
      <c r="P34" s="94" t="s">
        <v>130</v>
      </c>
      <c r="Q34" s="94" t="s">
        <v>303</v>
      </c>
      <c r="R34" s="24">
        <v>5.3928571428571432</v>
      </c>
      <c r="S34" s="24">
        <v>10.792334810421302</v>
      </c>
      <c r="T34" s="25">
        <v>51636</v>
      </c>
      <c r="U34" s="25" t="s">
        <v>278</v>
      </c>
      <c r="V34" s="123" t="s">
        <v>131</v>
      </c>
    </row>
    <row r="35" spans="3:22" s="15" customFormat="1" ht="20.100000000000001" customHeight="1" x14ac:dyDescent="0.25">
      <c r="C35" s="111">
        <v>24</v>
      </c>
      <c r="D35" s="112" t="s">
        <v>110</v>
      </c>
      <c r="E35" s="113" t="s">
        <v>377</v>
      </c>
      <c r="F35" s="114" t="s">
        <v>378</v>
      </c>
      <c r="G35" s="125" t="s">
        <v>113</v>
      </c>
      <c r="H35" s="111" t="s">
        <v>114</v>
      </c>
      <c r="I35" s="110">
        <v>7.85E-2</v>
      </c>
      <c r="J35" s="110">
        <v>9.4549043777949995E-2</v>
      </c>
      <c r="K35" s="119">
        <v>22.01816826424438</v>
      </c>
      <c r="L35" s="119">
        <v>20.624697350000002</v>
      </c>
      <c r="M35" s="97">
        <v>1.0466603400068761E-2</v>
      </c>
      <c r="N35" s="24" t="s">
        <v>124</v>
      </c>
      <c r="O35" s="124">
        <v>0.6</v>
      </c>
      <c r="P35" s="94" t="s">
        <v>125</v>
      </c>
      <c r="Q35" s="94" t="s">
        <v>339</v>
      </c>
      <c r="R35" s="24">
        <v>4.4285714285714288</v>
      </c>
      <c r="S35" s="24">
        <v>6.8289590235008193</v>
      </c>
      <c r="T35" s="25">
        <v>49062</v>
      </c>
      <c r="U35" s="25" t="s">
        <v>277</v>
      </c>
      <c r="V35" s="123" t="s">
        <v>379</v>
      </c>
    </row>
    <row r="36" spans="3:22" s="15" customFormat="1" ht="20.100000000000001" customHeight="1" x14ac:dyDescent="0.25">
      <c r="C36" s="111">
        <v>25</v>
      </c>
      <c r="D36" s="112" t="s">
        <v>110</v>
      </c>
      <c r="E36" s="113" t="s">
        <v>375</v>
      </c>
      <c r="F36" s="114" t="s">
        <v>376</v>
      </c>
      <c r="G36" s="125" t="s">
        <v>143</v>
      </c>
      <c r="H36" s="111" t="s">
        <v>114</v>
      </c>
      <c r="I36" s="110">
        <v>0.1125</v>
      </c>
      <c r="J36" s="110">
        <v>0.1185329429089</v>
      </c>
      <c r="K36" s="119">
        <v>20.794825944620683</v>
      </c>
      <c r="L36" s="119">
        <v>20.21073075</v>
      </c>
      <c r="M36" s="97">
        <v>1.0256523991408981E-2</v>
      </c>
      <c r="N36" s="24" t="s">
        <v>353</v>
      </c>
      <c r="O36" s="124">
        <v>0</v>
      </c>
      <c r="P36" s="94" t="s">
        <v>351</v>
      </c>
      <c r="Q36" s="94" t="s">
        <v>174</v>
      </c>
      <c r="R36" s="24">
        <v>5.3611111111111107</v>
      </c>
      <c r="S36" s="24">
        <v>12.432770681938575</v>
      </c>
      <c r="T36" s="25">
        <v>51489</v>
      </c>
      <c r="U36" s="25" t="s">
        <v>277</v>
      </c>
      <c r="V36" s="123" t="s">
        <v>395</v>
      </c>
    </row>
    <row r="37" spans="3:22" s="15" customFormat="1" ht="20.100000000000001" customHeight="1" x14ac:dyDescent="0.25">
      <c r="C37" s="111">
        <v>26</v>
      </c>
      <c r="D37" s="112" t="s">
        <v>110</v>
      </c>
      <c r="E37" s="113" t="s">
        <v>165</v>
      </c>
      <c r="F37" s="114" t="s">
        <v>381</v>
      </c>
      <c r="G37" s="125" t="s">
        <v>128</v>
      </c>
      <c r="H37" s="111" t="s">
        <v>114</v>
      </c>
      <c r="I37" s="110">
        <v>0.105</v>
      </c>
      <c r="J37" s="110">
        <v>0.15641421236172001</v>
      </c>
      <c r="K37" s="119">
        <v>21.171652421956402</v>
      </c>
      <c r="L37" s="119">
        <v>19.580207000000001</v>
      </c>
      <c r="M37" s="97">
        <v>9.9365463493819531E-3</v>
      </c>
      <c r="N37" s="24" t="s">
        <v>129</v>
      </c>
      <c r="O37" s="124">
        <v>0</v>
      </c>
      <c r="P37" s="94" t="s">
        <v>166</v>
      </c>
      <c r="Q37" s="94" t="s">
        <v>117</v>
      </c>
      <c r="R37" s="24">
        <v>1.7182539682539681</v>
      </c>
      <c r="S37" s="24">
        <v>1.7142857142857142</v>
      </c>
      <c r="T37" s="25">
        <v>46438</v>
      </c>
      <c r="U37" s="25" t="s">
        <v>277</v>
      </c>
      <c r="V37" s="123" t="s">
        <v>167</v>
      </c>
    </row>
    <row r="38" spans="3:22" s="15" customFormat="1" ht="20.25" customHeight="1" x14ac:dyDescent="0.25">
      <c r="C38" s="111">
        <v>27</v>
      </c>
      <c r="D38" s="112" t="s">
        <v>110</v>
      </c>
      <c r="E38" s="113" t="s">
        <v>410</v>
      </c>
      <c r="F38" s="114" t="s">
        <v>457</v>
      </c>
      <c r="G38" s="125" t="s">
        <v>364</v>
      </c>
      <c r="H38" s="111" t="s">
        <v>114</v>
      </c>
      <c r="I38" s="110">
        <v>0.11</v>
      </c>
      <c r="J38" s="110">
        <v>0.11887631404170999</v>
      </c>
      <c r="K38" s="119">
        <v>17.920677713672077</v>
      </c>
      <c r="L38" s="119">
        <v>17.226940170000002</v>
      </c>
      <c r="M38" s="97">
        <v>8.7423125535513908E-3</v>
      </c>
      <c r="N38" s="24" t="s">
        <v>352</v>
      </c>
      <c r="O38" s="124">
        <v>0.42</v>
      </c>
      <c r="P38" s="94" t="s">
        <v>130</v>
      </c>
      <c r="Q38" s="94" t="s">
        <v>303</v>
      </c>
      <c r="R38" s="24">
        <v>5.0158730158730158</v>
      </c>
      <c r="S38" s="24">
        <v>10.427551450634011</v>
      </c>
      <c r="T38" s="25">
        <v>50976</v>
      </c>
      <c r="U38" s="25" t="s">
        <v>279</v>
      </c>
      <c r="V38" s="123" t="s">
        <v>411</v>
      </c>
    </row>
    <row r="39" spans="3:22" s="15" customFormat="1" ht="20.25" customHeight="1" x14ac:dyDescent="0.25">
      <c r="C39" s="111">
        <v>28</v>
      </c>
      <c r="D39" s="112" t="s">
        <v>110</v>
      </c>
      <c r="E39" s="113" t="s">
        <v>151</v>
      </c>
      <c r="F39" s="114" t="s">
        <v>152</v>
      </c>
      <c r="G39" s="125" t="s">
        <v>113</v>
      </c>
      <c r="H39" s="111" t="s">
        <v>114</v>
      </c>
      <c r="I39" s="110">
        <v>7.1605000000000002E-2</v>
      </c>
      <c r="J39" s="110">
        <v>0.11519550087887</v>
      </c>
      <c r="K39" s="119">
        <v>17.548217584191754</v>
      </c>
      <c r="L39" s="119">
        <v>15.214092470000001</v>
      </c>
      <c r="M39" s="97">
        <v>7.7208343605324479E-3</v>
      </c>
      <c r="N39" s="24" t="s">
        <v>353</v>
      </c>
      <c r="O39" s="124">
        <v>0.6</v>
      </c>
      <c r="P39" s="94" t="s">
        <v>125</v>
      </c>
      <c r="Q39" s="94" t="s">
        <v>153</v>
      </c>
      <c r="R39" s="24">
        <v>3.4880952380952381</v>
      </c>
      <c r="S39" s="24">
        <v>5.1126227128181512</v>
      </c>
      <c r="T39" s="25">
        <v>48779</v>
      </c>
      <c r="U39" s="25" t="s">
        <v>277</v>
      </c>
      <c r="V39" s="123" t="s">
        <v>323</v>
      </c>
    </row>
    <row r="40" spans="3:22" s="15" customFormat="1" ht="20.25" customHeight="1" x14ac:dyDescent="0.25">
      <c r="C40" s="111">
        <v>29</v>
      </c>
      <c r="D40" s="112" t="s">
        <v>110</v>
      </c>
      <c r="E40" s="113" t="s">
        <v>382</v>
      </c>
      <c r="F40" s="114" t="s">
        <v>436</v>
      </c>
      <c r="G40" s="125" t="s">
        <v>143</v>
      </c>
      <c r="H40" s="111" t="s">
        <v>114</v>
      </c>
      <c r="I40" s="110">
        <v>8.3099999999999993E-2</v>
      </c>
      <c r="J40" s="110">
        <v>9.4559750353199995E-2</v>
      </c>
      <c r="K40" s="119">
        <v>15.603020994575173</v>
      </c>
      <c r="L40" s="119">
        <v>14.675617880000001</v>
      </c>
      <c r="M40" s="97">
        <v>7.4475697458376471E-3</v>
      </c>
      <c r="N40" s="24" t="s">
        <v>124</v>
      </c>
      <c r="O40" s="124">
        <v>0.6</v>
      </c>
      <c r="P40" s="94" t="s">
        <v>120</v>
      </c>
      <c r="Q40" s="94" t="s">
        <v>117</v>
      </c>
      <c r="R40" s="24">
        <v>4.3928571428571432</v>
      </c>
      <c r="S40" s="24">
        <v>8.1610157523146061</v>
      </c>
      <c r="T40" s="25">
        <v>49092</v>
      </c>
      <c r="U40" s="25" t="s">
        <v>277</v>
      </c>
      <c r="V40" s="123" t="s">
        <v>396</v>
      </c>
    </row>
    <row r="41" spans="3:22" s="15" customFormat="1" ht="20.25" customHeight="1" x14ac:dyDescent="0.25">
      <c r="C41" s="111">
        <v>30</v>
      </c>
      <c r="D41" s="112" t="s">
        <v>110</v>
      </c>
      <c r="E41" s="113" t="s">
        <v>176</v>
      </c>
      <c r="F41" s="114" t="s">
        <v>290</v>
      </c>
      <c r="G41" s="125" t="s">
        <v>143</v>
      </c>
      <c r="H41" s="111" t="s">
        <v>114</v>
      </c>
      <c r="I41" s="110">
        <v>5.45E-2</v>
      </c>
      <c r="J41" s="110">
        <v>9.7152850328639989E-2</v>
      </c>
      <c r="K41" s="119">
        <v>17.004883299844803</v>
      </c>
      <c r="L41" s="119">
        <v>13.80529756</v>
      </c>
      <c r="M41" s="97">
        <v>7.0059003498762588E-3</v>
      </c>
      <c r="N41" s="24" t="s">
        <v>134</v>
      </c>
      <c r="O41" s="124">
        <v>0.6</v>
      </c>
      <c r="P41" s="94" t="s">
        <v>177</v>
      </c>
      <c r="Q41" s="94" t="s">
        <v>178</v>
      </c>
      <c r="R41" s="24">
        <v>5.1111111111111107</v>
      </c>
      <c r="S41" s="24">
        <v>9.221905114291399</v>
      </c>
      <c r="T41" s="25">
        <v>49577</v>
      </c>
      <c r="U41" s="25" t="s">
        <v>278</v>
      </c>
      <c r="V41" s="123" t="s">
        <v>179</v>
      </c>
    </row>
    <row r="42" spans="3:22" s="15" customFormat="1" ht="20.25" customHeight="1" x14ac:dyDescent="0.25">
      <c r="C42" s="111">
        <v>31</v>
      </c>
      <c r="D42" s="112" t="s">
        <v>110</v>
      </c>
      <c r="E42" s="113" t="s">
        <v>437</v>
      </c>
      <c r="F42" s="114" t="s">
        <v>438</v>
      </c>
      <c r="G42" s="125" t="s">
        <v>113</v>
      </c>
      <c r="H42" s="111" t="s">
        <v>114</v>
      </c>
      <c r="I42" s="110">
        <v>8.4500000000000006E-2</v>
      </c>
      <c r="J42" s="110">
        <v>7.9901692443820005E-2</v>
      </c>
      <c r="K42" s="119">
        <v>12.855511089762073</v>
      </c>
      <c r="L42" s="119">
        <v>12.838343369999999</v>
      </c>
      <c r="M42" s="97">
        <v>6.5151912819555726E-3</v>
      </c>
      <c r="N42" s="24" t="s">
        <v>134</v>
      </c>
      <c r="O42" s="124">
        <v>0.4</v>
      </c>
      <c r="P42" s="94" t="s">
        <v>120</v>
      </c>
      <c r="Q42" s="94" t="s">
        <v>439</v>
      </c>
      <c r="R42" s="24">
        <v>4.9880952380952381</v>
      </c>
      <c r="S42" s="24">
        <v>7.2269477884283067</v>
      </c>
      <c r="T42" s="25">
        <v>49306</v>
      </c>
      <c r="U42" s="25" t="s">
        <v>277</v>
      </c>
      <c r="V42" s="123" t="s">
        <v>440</v>
      </c>
    </row>
    <row r="43" spans="3:22" ht="20.25" customHeight="1" x14ac:dyDescent="0.25">
      <c r="C43" s="111">
        <v>32</v>
      </c>
      <c r="D43" s="112" t="s">
        <v>110</v>
      </c>
      <c r="E43" s="113" t="s">
        <v>168</v>
      </c>
      <c r="F43" s="114" t="s">
        <v>169</v>
      </c>
      <c r="G43" s="125" t="s">
        <v>341</v>
      </c>
      <c r="H43" s="111" t="s">
        <v>114</v>
      </c>
      <c r="I43" s="110">
        <v>5.5E-2</v>
      </c>
      <c r="J43" s="110">
        <v>9.9030912470320004E-2</v>
      </c>
      <c r="K43" s="119">
        <v>14.214266826909572</v>
      </c>
      <c r="L43" s="119">
        <v>12.465382330000001</v>
      </c>
      <c r="M43" s="97">
        <v>6.3259213390753121E-3</v>
      </c>
      <c r="N43" s="24" t="s">
        <v>124</v>
      </c>
      <c r="O43" s="124">
        <v>0.65</v>
      </c>
      <c r="P43" s="94" t="s">
        <v>170</v>
      </c>
      <c r="Q43" s="94" t="s">
        <v>171</v>
      </c>
      <c r="R43" s="24">
        <v>3.1587301587301586</v>
      </c>
      <c r="S43" s="24">
        <v>4.2435974476255183</v>
      </c>
      <c r="T43" s="25">
        <v>48386</v>
      </c>
      <c r="U43" s="25" t="s">
        <v>277</v>
      </c>
      <c r="V43" s="123" t="s">
        <v>172</v>
      </c>
    </row>
    <row r="44" spans="3:22" ht="20.25" customHeight="1" x14ac:dyDescent="0.25">
      <c r="C44" s="111">
        <v>33</v>
      </c>
      <c r="D44" s="112" t="s">
        <v>110</v>
      </c>
      <c r="E44" s="113" t="s">
        <v>160</v>
      </c>
      <c r="F44" s="114" t="s">
        <v>161</v>
      </c>
      <c r="G44" s="125" t="s">
        <v>113</v>
      </c>
      <c r="H44" s="111" t="s">
        <v>114</v>
      </c>
      <c r="I44" s="110">
        <v>7.3598999999999998E-2</v>
      </c>
      <c r="J44" s="110">
        <v>0.12225296220962999</v>
      </c>
      <c r="K44" s="119">
        <v>11.969037802447437</v>
      </c>
      <c r="L44" s="119">
        <v>11.41377357</v>
      </c>
      <c r="M44" s="97">
        <v>5.7922518438980608E-3</v>
      </c>
      <c r="N44" s="24" t="s">
        <v>353</v>
      </c>
      <c r="O44" s="124">
        <v>0</v>
      </c>
      <c r="P44" s="94" t="s">
        <v>162</v>
      </c>
      <c r="Q44" s="94" t="s">
        <v>140</v>
      </c>
      <c r="R44" s="24">
        <v>1.0714285714285714</v>
      </c>
      <c r="S44" s="24">
        <v>1.1875888044821143</v>
      </c>
      <c r="T44" s="25">
        <v>46614</v>
      </c>
      <c r="U44" s="25" t="s">
        <v>277</v>
      </c>
      <c r="V44" s="123" t="s">
        <v>324</v>
      </c>
    </row>
    <row r="45" spans="3:22" ht="20.25" customHeight="1" x14ac:dyDescent="0.25">
      <c r="C45" s="111">
        <v>34</v>
      </c>
      <c r="D45" s="112" t="s">
        <v>110</v>
      </c>
      <c r="E45" s="113" t="s">
        <v>163</v>
      </c>
      <c r="F45" s="114" t="s">
        <v>313</v>
      </c>
      <c r="G45" s="125" t="s">
        <v>128</v>
      </c>
      <c r="H45" s="111" t="s">
        <v>114</v>
      </c>
      <c r="I45" s="110">
        <v>6.8000000000000005E-2</v>
      </c>
      <c r="J45" s="110">
        <v>9.5034121918530001E-2</v>
      </c>
      <c r="K45" s="119">
        <v>12.134908052524615</v>
      </c>
      <c r="L45" s="119">
        <v>10.56122768</v>
      </c>
      <c r="M45" s="97">
        <v>5.3596026001510415E-3</v>
      </c>
      <c r="N45" s="24" t="s">
        <v>352</v>
      </c>
      <c r="O45" s="124">
        <v>0.44</v>
      </c>
      <c r="P45" s="94" t="s">
        <v>130</v>
      </c>
      <c r="Q45" s="94" t="s">
        <v>303</v>
      </c>
      <c r="R45" s="24">
        <v>5.3690476190476186</v>
      </c>
      <c r="S45" s="24">
        <v>10.940903433189364</v>
      </c>
      <c r="T45" s="25">
        <v>51667</v>
      </c>
      <c r="U45" s="25" t="s">
        <v>278</v>
      </c>
      <c r="V45" s="123" t="s">
        <v>164</v>
      </c>
    </row>
    <row r="46" spans="3:22" ht="20.25" customHeight="1" x14ac:dyDescent="0.25">
      <c r="C46" s="111">
        <v>35</v>
      </c>
      <c r="D46" s="112" t="s">
        <v>110</v>
      </c>
      <c r="E46" s="113" t="s">
        <v>441</v>
      </c>
      <c r="F46" s="114" t="s">
        <v>438</v>
      </c>
      <c r="G46" s="125" t="s">
        <v>113</v>
      </c>
      <c r="H46" s="111" t="s">
        <v>114</v>
      </c>
      <c r="I46" s="110">
        <v>8.4500000000000006E-2</v>
      </c>
      <c r="J46" s="110">
        <v>8.0454467863019991E-2</v>
      </c>
      <c r="K46" s="119">
        <v>10.284408871809658</v>
      </c>
      <c r="L46" s="119">
        <v>10.243537539999998</v>
      </c>
      <c r="M46" s="97">
        <v>5.1983814853358784E-3</v>
      </c>
      <c r="N46" s="24" t="s">
        <v>134</v>
      </c>
      <c r="O46" s="124">
        <v>0.4</v>
      </c>
      <c r="P46" s="94" t="s">
        <v>120</v>
      </c>
      <c r="Q46" s="94" t="s">
        <v>439</v>
      </c>
      <c r="R46" s="24">
        <v>5.0952380952380949</v>
      </c>
      <c r="S46" s="24">
        <v>8.3906318564229387</v>
      </c>
      <c r="T46" s="25">
        <v>50038</v>
      </c>
      <c r="U46" s="25" t="s">
        <v>277</v>
      </c>
      <c r="V46" s="123" t="s">
        <v>442</v>
      </c>
    </row>
    <row r="47" spans="3:22" ht="20.25" customHeight="1" x14ac:dyDescent="0.25">
      <c r="C47" s="111">
        <v>36</v>
      </c>
      <c r="D47" s="112" t="s">
        <v>110</v>
      </c>
      <c r="E47" s="113" t="s">
        <v>325</v>
      </c>
      <c r="F47" s="114" t="s">
        <v>458</v>
      </c>
      <c r="G47" s="125" t="s">
        <v>341</v>
      </c>
      <c r="H47" s="111" t="s">
        <v>114</v>
      </c>
      <c r="I47" s="110">
        <v>8.8978000000000002E-2</v>
      </c>
      <c r="J47" s="110">
        <v>0.12737758376104</v>
      </c>
      <c r="K47" s="119">
        <v>9.6477369736647702</v>
      </c>
      <c r="L47" s="119">
        <v>9.1973062899999984</v>
      </c>
      <c r="M47" s="97">
        <v>4.667440964237362E-3</v>
      </c>
      <c r="N47" s="24" t="s">
        <v>352</v>
      </c>
      <c r="O47" s="124">
        <v>0</v>
      </c>
      <c r="P47" s="94" t="s">
        <v>302</v>
      </c>
      <c r="Q47" s="94" t="s">
        <v>303</v>
      </c>
      <c r="R47" s="24">
        <v>1.0912698412698412</v>
      </c>
      <c r="S47" s="24">
        <v>1.229996645114499</v>
      </c>
      <c r="T47" s="25">
        <v>46731</v>
      </c>
      <c r="U47" s="25" t="s">
        <v>278</v>
      </c>
      <c r="V47" s="123" t="s">
        <v>326</v>
      </c>
    </row>
    <row r="48" spans="3:22" ht="20.25" customHeight="1" x14ac:dyDescent="0.25">
      <c r="C48" s="111">
        <v>37</v>
      </c>
      <c r="D48" s="112" t="s">
        <v>110</v>
      </c>
      <c r="E48" s="113" t="s">
        <v>180</v>
      </c>
      <c r="F48" s="114" t="s">
        <v>314</v>
      </c>
      <c r="G48" s="125" t="s">
        <v>128</v>
      </c>
      <c r="H48" s="111" t="s">
        <v>114</v>
      </c>
      <c r="I48" s="110">
        <v>0.06</v>
      </c>
      <c r="J48" s="110">
        <v>9.5051990912029996E-2</v>
      </c>
      <c r="K48" s="119">
        <v>10.9725383873801</v>
      </c>
      <c r="L48" s="119">
        <v>9.1551097200000005</v>
      </c>
      <c r="M48" s="97">
        <v>4.6460270857431301E-3</v>
      </c>
      <c r="N48" s="24" t="s">
        <v>352</v>
      </c>
      <c r="O48" s="124">
        <v>0.43</v>
      </c>
      <c r="P48" s="94" t="s">
        <v>291</v>
      </c>
      <c r="Q48" s="94" t="s">
        <v>303</v>
      </c>
      <c r="R48" s="24">
        <v>5.3174603174603172</v>
      </c>
      <c r="S48" s="24">
        <v>10.411239330173515</v>
      </c>
      <c r="T48" s="25">
        <v>51485</v>
      </c>
      <c r="U48" s="25" t="s">
        <v>278</v>
      </c>
      <c r="V48" s="123" t="s">
        <v>181</v>
      </c>
    </row>
    <row r="49" spans="3:22" ht="20.25" customHeight="1" x14ac:dyDescent="0.25">
      <c r="C49" s="111">
        <v>38</v>
      </c>
      <c r="D49" s="112" t="s">
        <v>110</v>
      </c>
      <c r="E49" s="113" t="s">
        <v>154</v>
      </c>
      <c r="F49" s="114" t="s">
        <v>350</v>
      </c>
      <c r="G49" s="125" t="s">
        <v>341</v>
      </c>
      <c r="H49" s="111" t="s">
        <v>114</v>
      </c>
      <c r="I49" s="110">
        <v>6.2636999999999998E-2</v>
      </c>
      <c r="J49" s="110">
        <v>0.10934840694607001</v>
      </c>
      <c r="K49" s="119">
        <v>8.8752655894594401</v>
      </c>
      <c r="L49" s="119">
        <v>8.6719085800000002</v>
      </c>
      <c r="M49" s="97">
        <v>4.4008125931852011E-3</v>
      </c>
      <c r="N49" s="24" t="s">
        <v>129</v>
      </c>
      <c r="O49" s="124">
        <v>0.75</v>
      </c>
      <c r="P49" s="94" t="s">
        <v>150</v>
      </c>
      <c r="Q49" s="94" t="s">
        <v>117</v>
      </c>
      <c r="R49" s="24">
        <v>0.5357142857142857</v>
      </c>
      <c r="S49" s="24">
        <v>0.56119297044973671</v>
      </c>
      <c r="T49" s="25">
        <v>46188</v>
      </c>
      <c r="U49" s="25" t="s">
        <v>277</v>
      </c>
      <c r="V49" s="123" t="s">
        <v>155</v>
      </c>
    </row>
    <row r="50" spans="3:22" ht="20.25" customHeight="1" x14ac:dyDescent="0.25">
      <c r="C50" s="111">
        <v>39</v>
      </c>
      <c r="D50" s="112" t="s">
        <v>110</v>
      </c>
      <c r="E50" s="113" t="s">
        <v>444</v>
      </c>
      <c r="F50" s="114" t="s">
        <v>459</v>
      </c>
      <c r="G50" s="125" t="s">
        <v>128</v>
      </c>
      <c r="H50" s="111" t="s">
        <v>114</v>
      </c>
      <c r="I50" s="110">
        <v>8.5099999999999995E-2</v>
      </c>
      <c r="J50" s="110">
        <v>8.1700728438849998E-2</v>
      </c>
      <c r="K50" s="119">
        <v>7.753431509823602</v>
      </c>
      <c r="L50" s="119">
        <v>7.9590883300000002</v>
      </c>
      <c r="M50" s="97">
        <v>4.0390711952059547E-3</v>
      </c>
      <c r="N50" s="24" t="s">
        <v>352</v>
      </c>
      <c r="O50" s="124">
        <v>0.43</v>
      </c>
      <c r="P50" s="94" t="s">
        <v>130</v>
      </c>
      <c r="Q50" s="94" t="s">
        <v>303</v>
      </c>
      <c r="R50" s="24">
        <v>8.3730158730158735</v>
      </c>
      <c r="S50" s="24">
        <v>18.284691290528222</v>
      </c>
      <c r="T50" s="25">
        <v>52798</v>
      </c>
      <c r="U50" s="25" t="s">
        <v>278</v>
      </c>
      <c r="V50" s="123" t="s">
        <v>445</v>
      </c>
    </row>
    <row r="51" spans="3:22" ht="20.25" customHeight="1" x14ac:dyDescent="0.25">
      <c r="C51" s="111">
        <v>40</v>
      </c>
      <c r="D51" s="112" t="s">
        <v>110</v>
      </c>
      <c r="E51" s="113" t="s">
        <v>184</v>
      </c>
      <c r="F51" s="114" t="s">
        <v>315</v>
      </c>
      <c r="G51" s="125" t="s">
        <v>128</v>
      </c>
      <c r="H51" s="111" t="s">
        <v>114</v>
      </c>
      <c r="I51" s="110">
        <v>7.1900000000000006E-2</v>
      </c>
      <c r="J51" s="110">
        <v>9.5022093403420008E-2</v>
      </c>
      <c r="K51" s="119">
        <v>7.8666308232983777</v>
      </c>
      <c r="L51" s="119">
        <v>6.9879844699999998</v>
      </c>
      <c r="M51" s="97">
        <v>3.5462562563774876E-3</v>
      </c>
      <c r="N51" s="24" t="s">
        <v>352</v>
      </c>
      <c r="O51" s="124">
        <v>0.43</v>
      </c>
      <c r="P51" s="94" t="s">
        <v>130</v>
      </c>
      <c r="Q51" s="94" t="s">
        <v>303</v>
      </c>
      <c r="R51" s="24">
        <v>5.3968253968253972</v>
      </c>
      <c r="S51" s="24">
        <v>9.3918090262647329</v>
      </c>
      <c r="T51" s="25">
        <v>51759</v>
      </c>
      <c r="U51" s="25" t="s">
        <v>278</v>
      </c>
      <c r="V51" s="123" t="s">
        <v>185</v>
      </c>
    </row>
    <row r="52" spans="3:22" ht="20.25" customHeight="1" x14ac:dyDescent="0.25">
      <c r="C52" s="111">
        <v>41</v>
      </c>
      <c r="D52" s="112" t="s">
        <v>110</v>
      </c>
      <c r="E52" s="113" t="s">
        <v>197</v>
      </c>
      <c r="F52" s="114" t="s">
        <v>317</v>
      </c>
      <c r="G52" s="125" t="s">
        <v>143</v>
      </c>
      <c r="H52" s="111" t="s">
        <v>114</v>
      </c>
      <c r="I52" s="110">
        <v>8.8516999999999998E-2</v>
      </c>
      <c r="J52" s="110">
        <v>9.7353644321780008E-2</v>
      </c>
      <c r="K52" s="119">
        <v>6.5068709673081102</v>
      </c>
      <c r="L52" s="119">
        <v>6.4085940199999998</v>
      </c>
      <c r="M52" s="97">
        <v>3.252227696780836E-3</v>
      </c>
      <c r="N52" s="24" t="s">
        <v>115</v>
      </c>
      <c r="O52" s="124">
        <v>0.7</v>
      </c>
      <c r="P52" s="94" t="s">
        <v>192</v>
      </c>
      <c r="Q52" s="94" t="s">
        <v>193</v>
      </c>
      <c r="R52" s="24">
        <v>1.9404761904761905</v>
      </c>
      <c r="S52" s="24">
        <v>2.0357142857142856</v>
      </c>
      <c r="T52" s="25">
        <v>46587</v>
      </c>
      <c r="U52" s="25" t="s">
        <v>279</v>
      </c>
      <c r="V52" s="123" t="s">
        <v>198</v>
      </c>
    </row>
    <row r="53" spans="3:22" ht="20.25" customHeight="1" x14ac:dyDescent="0.25">
      <c r="C53" s="111">
        <v>42</v>
      </c>
      <c r="D53" s="112" t="s">
        <v>110</v>
      </c>
      <c r="E53" s="113" t="s">
        <v>191</v>
      </c>
      <c r="F53" s="114" t="s">
        <v>317</v>
      </c>
      <c r="G53" s="125" t="s">
        <v>143</v>
      </c>
      <c r="H53" s="111" t="s">
        <v>114</v>
      </c>
      <c r="I53" s="110">
        <v>8.8516999999999998E-2</v>
      </c>
      <c r="J53" s="110">
        <v>0.10671193064179001</v>
      </c>
      <c r="K53" s="119">
        <v>6.165402520044128</v>
      </c>
      <c r="L53" s="119">
        <v>5.9730095900000002</v>
      </c>
      <c r="M53" s="97">
        <v>3.0311776906310488E-3</v>
      </c>
      <c r="N53" s="24" t="s">
        <v>115</v>
      </c>
      <c r="O53" s="124">
        <v>0.7</v>
      </c>
      <c r="P53" s="94" t="s">
        <v>192</v>
      </c>
      <c r="Q53" s="94" t="s">
        <v>193</v>
      </c>
      <c r="R53" s="24">
        <v>1.9404761904761905</v>
      </c>
      <c r="S53" s="24">
        <v>2.0357142857142856</v>
      </c>
      <c r="T53" s="25">
        <v>46587</v>
      </c>
      <c r="U53" s="25" t="s">
        <v>279</v>
      </c>
      <c r="V53" s="123" t="s">
        <v>194</v>
      </c>
    </row>
    <row r="54" spans="3:22" ht="20.25" customHeight="1" x14ac:dyDescent="0.25">
      <c r="C54" s="111">
        <v>43</v>
      </c>
      <c r="D54" s="112" t="s">
        <v>110</v>
      </c>
      <c r="E54" s="113" t="s">
        <v>283</v>
      </c>
      <c r="F54" s="114" t="s">
        <v>284</v>
      </c>
      <c r="G54" s="125" t="s">
        <v>341</v>
      </c>
      <c r="H54" s="111" t="s">
        <v>114</v>
      </c>
      <c r="I54" s="110">
        <v>0.1</v>
      </c>
      <c r="J54" s="110">
        <v>0.12859964592567</v>
      </c>
      <c r="K54" s="119">
        <v>6.2474522266089849</v>
      </c>
      <c r="L54" s="119">
        <v>5.8325713099999996</v>
      </c>
      <c r="M54" s="97">
        <v>2.9599081949384094E-3</v>
      </c>
      <c r="N54" s="24" t="s">
        <v>129</v>
      </c>
      <c r="O54" s="124">
        <v>0</v>
      </c>
      <c r="P54" s="94" t="s">
        <v>304</v>
      </c>
      <c r="Q54" s="94" t="s">
        <v>117</v>
      </c>
      <c r="R54" s="24">
        <v>2.7023809523809526</v>
      </c>
      <c r="S54" s="24">
        <v>3.1388888888888888</v>
      </c>
      <c r="T54" s="25">
        <v>46959</v>
      </c>
      <c r="U54" s="25" t="s">
        <v>277</v>
      </c>
      <c r="V54" s="123" t="s">
        <v>327</v>
      </c>
    </row>
    <row r="55" spans="3:22" ht="20.25" customHeight="1" x14ac:dyDescent="0.25">
      <c r="C55" s="111">
        <v>44</v>
      </c>
      <c r="D55" s="112" t="s">
        <v>110</v>
      </c>
      <c r="E55" s="113" t="s">
        <v>182</v>
      </c>
      <c r="F55" s="114" t="s">
        <v>316</v>
      </c>
      <c r="G55" s="125" t="s">
        <v>128</v>
      </c>
      <c r="H55" s="111" t="s">
        <v>114</v>
      </c>
      <c r="I55" s="110">
        <v>6.5000000000000002E-2</v>
      </c>
      <c r="J55" s="110">
        <v>9.4820031662790003E-2</v>
      </c>
      <c r="K55" s="119">
        <v>6.3508156217723686</v>
      </c>
      <c r="L55" s="119">
        <v>5.4867714599999999</v>
      </c>
      <c r="M55" s="97">
        <v>2.7844219890400587E-3</v>
      </c>
      <c r="N55" s="24" t="s">
        <v>352</v>
      </c>
      <c r="O55" s="124">
        <v>0.43</v>
      </c>
      <c r="P55" s="94" t="s">
        <v>291</v>
      </c>
      <c r="Q55" s="94" t="s">
        <v>303</v>
      </c>
      <c r="R55" s="24">
        <v>5.1269841269841274</v>
      </c>
      <c r="S55" s="24">
        <v>10.872404216406995</v>
      </c>
      <c r="T55" s="25">
        <v>51424</v>
      </c>
      <c r="U55" s="25" t="s">
        <v>278</v>
      </c>
      <c r="V55" s="123" t="s">
        <v>183</v>
      </c>
    </row>
    <row r="56" spans="3:22" ht="20.25" customHeight="1" x14ac:dyDescent="0.25">
      <c r="C56" s="111">
        <v>45</v>
      </c>
      <c r="D56" s="112" t="s">
        <v>110</v>
      </c>
      <c r="E56" s="113" t="s">
        <v>186</v>
      </c>
      <c r="F56" s="114" t="s">
        <v>311</v>
      </c>
      <c r="G56" s="125" t="s">
        <v>128</v>
      </c>
      <c r="H56" s="111" t="s">
        <v>114</v>
      </c>
      <c r="I56" s="110">
        <v>0.08</v>
      </c>
      <c r="J56" s="110">
        <v>0.11567110354005</v>
      </c>
      <c r="K56" s="119">
        <v>5.6894094381938363</v>
      </c>
      <c r="L56" s="119">
        <v>4.8026311599999998</v>
      </c>
      <c r="M56" s="97">
        <v>2.4372350670412222E-3</v>
      </c>
      <c r="N56" s="24" t="s">
        <v>352</v>
      </c>
      <c r="O56" s="124">
        <v>0.47599999999999998</v>
      </c>
      <c r="P56" s="94" t="s">
        <v>130</v>
      </c>
      <c r="Q56" s="94" t="s">
        <v>303</v>
      </c>
      <c r="R56" s="24">
        <v>4.9801587301587302</v>
      </c>
      <c r="S56" s="24">
        <v>10.792334810421291</v>
      </c>
      <c r="T56" s="25">
        <v>51636</v>
      </c>
      <c r="U56" s="25" t="s">
        <v>279</v>
      </c>
      <c r="V56" s="123" t="s">
        <v>187</v>
      </c>
    </row>
    <row r="57" spans="3:22" ht="20.25" customHeight="1" x14ac:dyDescent="0.25">
      <c r="C57" s="111">
        <v>46</v>
      </c>
      <c r="D57" s="112" t="s">
        <v>110</v>
      </c>
      <c r="E57" s="113" t="s">
        <v>190</v>
      </c>
      <c r="F57" s="114" t="s">
        <v>381</v>
      </c>
      <c r="G57" s="125" t="s">
        <v>128</v>
      </c>
      <c r="H57" s="111" t="s">
        <v>114</v>
      </c>
      <c r="I57" s="110">
        <v>0.105</v>
      </c>
      <c r="J57" s="110">
        <v>0.15464273374828999</v>
      </c>
      <c r="K57" s="119">
        <v>4.4163324923521738</v>
      </c>
      <c r="L57" s="119">
        <v>4.0644419100000002</v>
      </c>
      <c r="M57" s="97">
        <v>2.0626194310961834E-3</v>
      </c>
      <c r="N57" s="24" t="s">
        <v>129</v>
      </c>
      <c r="O57" s="124">
        <v>0</v>
      </c>
      <c r="P57" s="94" t="s">
        <v>166</v>
      </c>
      <c r="Q57" s="94" t="s">
        <v>117</v>
      </c>
      <c r="R57" s="24">
        <v>1.876984126984127</v>
      </c>
      <c r="S57" s="24">
        <v>1.876984126984127</v>
      </c>
      <c r="T57" s="25">
        <v>46497</v>
      </c>
      <c r="U57" s="25" t="s">
        <v>277</v>
      </c>
      <c r="V57" s="123" t="s">
        <v>354</v>
      </c>
    </row>
    <row r="58" spans="3:22" ht="20.25" customHeight="1" x14ac:dyDescent="0.25">
      <c r="C58" s="111">
        <v>47</v>
      </c>
      <c r="D58" s="112" t="s">
        <v>110</v>
      </c>
      <c r="E58" s="113" t="s">
        <v>195</v>
      </c>
      <c r="F58" s="114" t="s">
        <v>313</v>
      </c>
      <c r="G58" s="125" t="s">
        <v>128</v>
      </c>
      <c r="H58" s="111" t="s">
        <v>114</v>
      </c>
      <c r="I58" s="110">
        <v>8.5500000000000007E-2</v>
      </c>
      <c r="J58" s="110">
        <v>0.1156450428548</v>
      </c>
      <c r="K58" s="119">
        <v>2.8777070157190709</v>
      </c>
      <c r="L58" s="119">
        <v>2.4988409900000002</v>
      </c>
      <c r="M58" s="97">
        <v>1.2681096434205463E-3</v>
      </c>
      <c r="N58" s="24" t="s">
        <v>352</v>
      </c>
      <c r="O58" s="124">
        <v>0.44</v>
      </c>
      <c r="P58" s="94" t="s">
        <v>130</v>
      </c>
      <c r="Q58" s="94" t="s">
        <v>303</v>
      </c>
      <c r="R58" s="24">
        <v>4.9642857142857144</v>
      </c>
      <c r="S58" s="24">
        <v>10.940903501372711</v>
      </c>
      <c r="T58" s="25">
        <v>51667</v>
      </c>
      <c r="U58" s="25" t="s">
        <v>279</v>
      </c>
      <c r="V58" s="123" t="s">
        <v>196</v>
      </c>
    </row>
    <row r="59" spans="3:22" ht="20.25" customHeight="1" x14ac:dyDescent="0.25">
      <c r="C59" s="111">
        <v>48</v>
      </c>
      <c r="D59" s="112" t="s">
        <v>110</v>
      </c>
      <c r="E59" s="113" t="s">
        <v>201</v>
      </c>
      <c r="F59" s="114" t="s">
        <v>317</v>
      </c>
      <c r="G59" s="125" t="s">
        <v>143</v>
      </c>
      <c r="H59" s="111" t="s">
        <v>114</v>
      </c>
      <c r="I59" s="110">
        <v>8.8516999999999998E-2</v>
      </c>
      <c r="J59" s="110">
        <v>0.10242545906945001</v>
      </c>
      <c r="K59" s="119">
        <v>2.3590336520132644</v>
      </c>
      <c r="L59" s="119">
        <v>2.3026954100000001</v>
      </c>
      <c r="M59" s="97">
        <v>1.1685698557719068E-3</v>
      </c>
      <c r="N59" s="24" t="s">
        <v>115</v>
      </c>
      <c r="O59" s="124">
        <v>0.7</v>
      </c>
      <c r="P59" s="94" t="s">
        <v>192</v>
      </c>
      <c r="Q59" s="94" t="s">
        <v>193</v>
      </c>
      <c r="R59" s="24">
        <v>1.9404761904761905</v>
      </c>
      <c r="S59" s="24">
        <v>2.0357142857142856</v>
      </c>
      <c r="T59" s="25">
        <v>46587</v>
      </c>
      <c r="U59" s="25" t="s">
        <v>279</v>
      </c>
      <c r="V59" s="123" t="s">
        <v>202</v>
      </c>
    </row>
    <row r="60" spans="3:22" ht="20.25" customHeight="1" x14ac:dyDescent="0.25">
      <c r="C60" s="111">
        <v>49</v>
      </c>
      <c r="D60" s="112" t="s">
        <v>110</v>
      </c>
      <c r="E60" s="113" t="s">
        <v>446</v>
      </c>
      <c r="F60" s="114" t="s">
        <v>460</v>
      </c>
      <c r="G60" s="125" t="s">
        <v>128</v>
      </c>
      <c r="H60" s="111" t="s">
        <v>114</v>
      </c>
      <c r="I60" s="110">
        <v>9.7599999999999992E-2</v>
      </c>
      <c r="J60" s="110">
        <v>9.4146021592839996E-2</v>
      </c>
      <c r="K60" s="119">
        <v>1.9393081221858275</v>
      </c>
      <c r="L60" s="119">
        <v>1.99147498</v>
      </c>
      <c r="M60" s="97">
        <v>1.0106319837376845E-3</v>
      </c>
      <c r="N60" s="24" t="s">
        <v>352</v>
      </c>
      <c r="O60" s="124">
        <v>0.43</v>
      </c>
      <c r="P60" s="94" t="s">
        <v>130</v>
      </c>
      <c r="Q60" s="94" t="s">
        <v>303</v>
      </c>
      <c r="R60" s="24">
        <v>8.2976190476190474</v>
      </c>
      <c r="S60" s="24">
        <v>20.393445551868201</v>
      </c>
      <c r="T60" s="25">
        <v>53528</v>
      </c>
      <c r="U60" s="25" t="s">
        <v>278</v>
      </c>
      <c r="V60" s="123" t="s">
        <v>447</v>
      </c>
    </row>
    <row r="61" spans="3:22" ht="20.25" customHeight="1" x14ac:dyDescent="0.25">
      <c r="C61" s="111">
        <v>50</v>
      </c>
      <c r="D61" s="112" t="s">
        <v>110</v>
      </c>
      <c r="E61" s="113" t="s">
        <v>199</v>
      </c>
      <c r="F61" s="114" t="s">
        <v>314</v>
      </c>
      <c r="G61" s="125" t="s">
        <v>128</v>
      </c>
      <c r="H61" s="111" t="s">
        <v>114</v>
      </c>
      <c r="I61" s="110">
        <v>0.08</v>
      </c>
      <c r="J61" s="110">
        <v>0.11558488067973</v>
      </c>
      <c r="K61" s="119">
        <v>1.4447167341086224</v>
      </c>
      <c r="L61" s="119">
        <v>1.22342442</v>
      </c>
      <c r="M61" s="97">
        <v>6.2086235627109207E-4</v>
      </c>
      <c r="N61" s="24" t="s">
        <v>352</v>
      </c>
      <c r="O61" s="124">
        <v>0.47599999999999998</v>
      </c>
      <c r="P61" s="94" t="s">
        <v>291</v>
      </c>
      <c r="Q61" s="94" t="s">
        <v>303</v>
      </c>
      <c r="R61" s="24">
        <v>4.9047619047619051</v>
      </c>
      <c r="S61" s="24">
        <v>10.411239330173506</v>
      </c>
      <c r="T61" s="25">
        <v>51485</v>
      </c>
      <c r="U61" s="25" t="s">
        <v>279</v>
      </c>
      <c r="V61" s="123" t="s">
        <v>200</v>
      </c>
    </row>
    <row r="62" spans="3:22" ht="20.25" customHeight="1" x14ac:dyDescent="0.25">
      <c r="C62" s="111">
        <v>51</v>
      </c>
      <c r="D62" s="112" t="s">
        <v>110</v>
      </c>
      <c r="E62" s="113" t="s">
        <v>203</v>
      </c>
      <c r="F62" s="114" t="s">
        <v>315</v>
      </c>
      <c r="G62" s="125" t="s">
        <v>128</v>
      </c>
      <c r="H62" s="111" t="s">
        <v>114</v>
      </c>
      <c r="I62" s="110">
        <v>0.09</v>
      </c>
      <c r="J62" s="110">
        <v>0.11566268389330001</v>
      </c>
      <c r="K62" s="119">
        <v>1.1055311806196679</v>
      </c>
      <c r="L62" s="119">
        <v>0.98103874000000002</v>
      </c>
      <c r="M62" s="97">
        <v>4.9785668305494775E-4</v>
      </c>
      <c r="N62" s="24" t="s">
        <v>352</v>
      </c>
      <c r="O62" s="124">
        <v>0.47599999999999998</v>
      </c>
      <c r="P62" s="94" t="s">
        <v>130</v>
      </c>
      <c r="Q62" s="94" t="s">
        <v>303</v>
      </c>
      <c r="R62" s="24">
        <v>4.9841269841269842</v>
      </c>
      <c r="S62" s="24">
        <v>11.101901745806959</v>
      </c>
      <c r="T62" s="25">
        <v>51759</v>
      </c>
      <c r="U62" s="25" t="s">
        <v>279</v>
      </c>
      <c r="V62" s="123" t="s">
        <v>204</v>
      </c>
    </row>
    <row r="63" spans="3:22" ht="20.25" customHeight="1" x14ac:dyDescent="0.25">
      <c r="C63" s="111">
        <v>52</v>
      </c>
      <c r="D63" s="112" t="s">
        <v>110</v>
      </c>
      <c r="E63" s="113" t="s">
        <v>205</v>
      </c>
      <c r="F63" s="114" t="s">
        <v>412</v>
      </c>
      <c r="G63" s="125" t="s">
        <v>128</v>
      </c>
      <c r="H63" s="111" t="s">
        <v>206</v>
      </c>
      <c r="I63" s="110">
        <v>3.2500000000000001E-2</v>
      </c>
      <c r="J63" s="110">
        <v>3.250000000001E-2</v>
      </c>
      <c r="K63" s="119">
        <v>128.93031416141667</v>
      </c>
      <c r="L63" s="119">
        <v>128.99075475000001</v>
      </c>
      <c r="M63" s="97">
        <v>6.5460115575649194E-2</v>
      </c>
      <c r="N63" s="24" t="s">
        <v>129</v>
      </c>
      <c r="O63" s="124">
        <v>0</v>
      </c>
      <c r="P63" s="94" t="s">
        <v>351</v>
      </c>
      <c r="Q63" s="94" t="s">
        <v>117</v>
      </c>
      <c r="R63" s="24">
        <v>2.8611111111111112</v>
      </c>
      <c r="S63" s="24">
        <v>2.8611111111111112</v>
      </c>
      <c r="T63" s="25">
        <v>46855</v>
      </c>
      <c r="U63" s="25" t="s">
        <v>277</v>
      </c>
      <c r="V63" s="123" t="s">
        <v>207</v>
      </c>
    </row>
    <row r="64" spans="3:22" ht="20.25" customHeight="1" x14ac:dyDescent="0.25">
      <c r="C64" s="111">
        <v>53</v>
      </c>
      <c r="D64" s="112" t="s">
        <v>110</v>
      </c>
      <c r="E64" s="113" t="s">
        <v>423</v>
      </c>
      <c r="F64" s="114" t="s">
        <v>424</v>
      </c>
      <c r="G64" s="125" t="s">
        <v>113</v>
      </c>
      <c r="H64" s="111" t="s">
        <v>206</v>
      </c>
      <c r="I64" s="110">
        <v>0.03</v>
      </c>
      <c r="J64" s="110">
        <v>3.251430541388E-2</v>
      </c>
      <c r="K64" s="119">
        <v>74.60623876102099</v>
      </c>
      <c r="L64" s="119">
        <v>73.989630030000001</v>
      </c>
      <c r="M64" s="97">
        <v>3.7548192834055215E-2</v>
      </c>
      <c r="N64" s="24" t="s">
        <v>352</v>
      </c>
      <c r="O64" s="124">
        <v>0</v>
      </c>
      <c r="P64" s="94" t="s">
        <v>166</v>
      </c>
      <c r="Q64" s="94" t="s">
        <v>293</v>
      </c>
      <c r="R64" s="24">
        <v>3.6746031746031744</v>
      </c>
      <c r="S64" s="24">
        <v>5.4046733719662656</v>
      </c>
      <c r="T64" s="25">
        <v>49264</v>
      </c>
      <c r="U64" s="25" t="s">
        <v>277</v>
      </c>
      <c r="V64" s="123" t="s">
        <v>425</v>
      </c>
    </row>
    <row r="65" spans="3:22" ht="20.25" customHeight="1" x14ac:dyDescent="0.25">
      <c r="C65" s="111">
        <v>54</v>
      </c>
      <c r="D65" s="112" t="s">
        <v>110</v>
      </c>
      <c r="E65" s="113" t="s">
        <v>426</v>
      </c>
      <c r="F65" s="114" t="s">
        <v>427</v>
      </c>
      <c r="G65" s="125" t="s">
        <v>143</v>
      </c>
      <c r="H65" s="111" t="s">
        <v>206</v>
      </c>
      <c r="I65" s="110">
        <v>3.5000000000000003E-2</v>
      </c>
      <c r="J65" s="110">
        <v>3.499999999997E-2</v>
      </c>
      <c r="K65" s="119">
        <v>71.960514935292352</v>
      </c>
      <c r="L65" s="119">
        <v>72.012427479999999</v>
      </c>
      <c r="M65" s="97">
        <v>3.6544803810630119E-2</v>
      </c>
      <c r="N65" s="24" t="s">
        <v>124</v>
      </c>
      <c r="O65" s="124">
        <v>0.55000000000000004</v>
      </c>
      <c r="P65" s="94" t="s">
        <v>125</v>
      </c>
      <c r="Q65" s="94" t="s">
        <v>428</v>
      </c>
      <c r="R65" s="24">
        <v>4.8968253968253972</v>
      </c>
      <c r="S65" s="24">
        <v>8.7030581749602032</v>
      </c>
      <c r="T65" s="25">
        <v>50024</v>
      </c>
      <c r="U65" s="25" t="s">
        <v>277</v>
      </c>
      <c r="V65" s="123" t="s">
        <v>429</v>
      </c>
    </row>
    <row r="66" spans="3:22" ht="20.25" customHeight="1" x14ac:dyDescent="0.25">
      <c r="C66" s="111">
        <v>55</v>
      </c>
      <c r="D66" s="112" t="s">
        <v>110</v>
      </c>
      <c r="E66" s="113" t="s">
        <v>384</v>
      </c>
      <c r="F66" s="114" t="s">
        <v>422</v>
      </c>
      <c r="G66" s="125" t="s">
        <v>341</v>
      </c>
      <c r="H66" s="111" t="s">
        <v>206</v>
      </c>
      <c r="I66" s="110">
        <v>2.1000000000000001E-2</v>
      </c>
      <c r="J66" s="110">
        <v>2.1000000000000001E-2</v>
      </c>
      <c r="K66" s="119">
        <v>70.605417486447692</v>
      </c>
      <c r="L66" s="119">
        <v>71.007905930000007</v>
      </c>
      <c r="M66" s="97">
        <v>3.6035030091663416E-2</v>
      </c>
      <c r="N66" s="24" t="s">
        <v>124</v>
      </c>
      <c r="O66" s="124">
        <v>0.65</v>
      </c>
      <c r="P66" s="94" t="s">
        <v>312</v>
      </c>
      <c r="Q66" s="94" t="s">
        <v>174</v>
      </c>
      <c r="R66" s="24">
        <v>7.7016341269841266</v>
      </c>
      <c r="S66" s="24">
        <v>8.5574253675145684</v>
      </c>
      <c r="T66" s="25">
        <v>51049</v>
      </c>
      <c r="U66" s="25" t="s">
        <v>277</v>
      </c>
      <c r="V66" s="123" t="s">
        <v>398</v>
      </c>
    </row>
    <row r="67" spans="3:22" ht="20.25" customHeight="1" x14ac:dyDescent="0.25">
      <c r="C67" s="111">
        <v>56</v>
      </c>
      <c r="D67" s="112" t="s">
        <v>110</v>
      </c>
      <c r="E67" s="113" t="s">
        <v>208</v>
      </c>
      <c r="F67" s="114" t="s">
        <v>209</v>
      </c>
      <c r="G67" s="125" t="s">
        <v>341</v>
      </c>
      <c r="H67" s="111" t="s">
        <v>206</v>
      </c>
      <c r="I67" s="110">
        <v>0.04</v>
      </c>
      <c r="J67" s="110">
        <v>4.0000000003179999E-2</v>
      </c>
      <c r="K67" s="119">
        <v>66.85331690901333</v>
      </c>
      <c r="L67" s="119">
        <v>66.900007049999999</v>
      </c>
      <c r="M67" s="97">
        <v>3.3950357155381673E-2</v>
      </c>
      <c r="N67" s="24" t="s">
        <v>353</v>
      </c>
      <c r="O67" s="124">
        <v>0</v>
      </c>
      <c r="P67" s="94" t="s">
        <v>292</v>
      </c>
      <c r="Q67" s="94" t="s">
        <v>293</v>
      </c>
      <c r="R67" s="24">
        <v>1.8849206349206349</v>
      </c>
      <c r="S67" s="24">
        <v>2.4291723604247739</v>
      </c>
      <c r="T67" s="25">
        <v>47567</v>
      </c>
      <c r="U67" s="25" t="s">
        <v>277</v>
      </c>
      <c r="V67" s="123" t="s">
        <v>328</v>
      </c>
    </row>
    <row r="68" spans="3:22" ht="20.25" customHeight="1" x14ac:dyDescent="0.25">
      <c r="C68" s="111">
        <v>57</v>
      </c>
      <c r="D68" s="112" t="s">
        <v>110</v>
      </c>
      <c r="E68" s="113" t="s">
        <v>214</v>
      </c>
      <c r="F68" s="114" t="s">
        <v>385</v>
      </c>
      <c r="G68" s="125" t="s">
        <v>113</v>
      </c>
      <c r="H68" s="111" t="s">
        <v>206</v>
      </c>
      <c r="I68" s="110">
        <v>2.5000000000000001E-2</v>
      </c>
      <c r="J68" s="110">
        <v>2.5000000000000001E-2</v>
      </c>
      <c r="K68" s="119">
        <v>35.033545341080263</v>
      </c>
      <c r="L68" s="119">
        <v>35.055858549999996</v>
      </c>
      <c r="M68" s="97">
        <v>1.7790116483418821E-2</v>
      </c>
      <c r="N68" s="24" t="s">
        <v>115</v>
      </c>
      <c r="O68" s="124">
        <v>0.4</v>
      </c>
      <c r="P68" s="94" t="s">
        <v>294</v>
      </c>
      <c r="Q68" s="94" t="s">
        <v>117</v>
      </c>
      <c r="R68" s="24">
        <v>1.2420634920634921</v>
      </c>
      <c r="S68" s="24">
        <v>1.3849206349206349</v>
      </c>
      <c r="T68" s="25">
        <v>46314</v>
      </c>
      <c r="U68" s="25" t="s">
        <v>278</v>
      </c>
      <c r="V68" s="123" t="s">
        <v>215</v>
      </c>
    </row>
    <row r="69" spans="3:22" ht="20.25" customHeight="1" x14ac:dyDescent="0.25">
      <c r="C69" s="111">
        <v>58</v>
      </c>
      <c r="D69" s="112" t="s">
        <v>110</v>
      </c>
      <c r="E69" s="113" t="s">
        <v>318</v>
      </c>
      <c r="F69" s="114" t="s">
        <v>385</v>
      </c>
      <c r="G69" s="125" t="s">
        <v>113</v>
      </c>
      <c r="H69" s="111" t="s">
        <v>206</v>
      </c>
      <c r="I69" s="110">
        <v>0.06</v>
      </c>
      <c r="J69" s="110">
        <v>0.06</v>
      </c>
      <c r="K69" s="119">
        <v>32.548159990322262</v>
      </c>
      <c r="L69" s="119">
        <v>32.573483179999997</v>
      </c>
      <c r="M69" s="97">
        <v>1.6530362798456797E-2</v>
      </c>
      <c r="N69" s="24" t="s">
        <v>115</v>
      </c>
      <c r="O69" s="124">
        <v>0.65</v>
      </c>
      <c r="P69" s="94" t="s">
        <v>294</v>
      </c>
      <c r="Q69" s="94" t="s">
        <v>117</v>
      </c>
      <c r="R69" s="24">
        <v>1.2142857142857142</v>
      </c>
      <c r="S69" s="24">
        <v>1.3849206349206349</v>
      </c>
      <c r="T69" s="25">
        <v>46314</v>
      </c>
      <c r="U69" s="25" t="s">
        <v>279</v>
      </c>
      <c r="V69" s="123" t="s">
        <v>319</v>
      </c>
    </row>
    <row r="70" spans="3:22" ht="20.25" customHeight="1" x14ac:dyDescent="0.25">
      <c r="C70" s="111">
        <v>59</v>
      </c>
      <c r="D70" s="112" t="s">
        <v>110</v>
      </c>
      <c r="E70" s="113" t="s">
        <v>448</v>
      </c>
      <c r="F70" s="114" t="s">
        <v>461</v>
      </c>
      <c r="G70" s="125" t="s">
        <v>143</v>
      </c>
      <c r="H70" s="111" t="s">
        <v>206</v>
      </c>
      <c r="I70" s="110">
        <v>3.5000000000000003E-2</v>
      </c>
      <c r="J70" s="110">
        <v>3.499999999997E-2</v>
      </c>
      <c r="K70" s="119">
        <v>28.540610148902587</v>
      </c>
      <c r="L70" s="119">
        <v>28.559996630000004</v>
      </c>
      <c r="M70" s="97">
        <v>1.4493602148955186E-2</v>
      </c>
      <c r="N70" s="24" t="s">
        <v>352</v>
      </c>
      <c r="O70" s="124">
        <v>0</v>
      </c>
      <c r="P70" s="94" t="s">
        <v>302</v>
      </c>
      <c r="Q70" s="94" t="s">
        <v>303</v>
      </c>
      <c r="R70" s="24">
        <v>1.4325396825396826</v>
      </c>
      <c r="S70" s="24">
        <v>1.7268937620301337</v>
      </c>
      <c r="T70" s="25">
        <v>47259</v>
      </c>
      <c r="U70" s="25" t="s">
        <v>278</v>
      </c>
      <c r="V70" s="123" t="s">
        <v>449</v>
      </c>
    </row>
    <row r="71" spans="3:22" ht="20.25" customHeight="1" x14ac:dyDescent="0.25">
      <c r="C71" s="111">
        <v>60</v>
      </c>
      <c r="D71" s="112" t="s">
        <v>110</v>
      </c>
      <c r="E71" s="113" t="s">
        <v>430</v>
      </c>
      <c r="F71" s="114" t="s">
        <v>462</v>
      </c>
      <c r="G71" s="125" t="s">
        <v>143</v>
      </c>
      <c r="H71" s="111" t="s">
        <v>206</v>
      </c>
      <c r="I71" s="110">
        <v>4.5499999999999999E-2</v>
      </c>
      <c r="J71" s="110">
        <v>4.5500000000019997E-2</v>
      </c>
      <c r="K71" s="119">
        <v>24.294435977064381</v>
      </c>
      <c r="L71" s="119">
        <v>24.311901389999999</v>
      </c>
      <c r="M71" s="97">
        <v>1.2337782486331146E-2</v>
      </c>
      <c r="N71" s="24" t="s">
        <v>352</v>
      </c>
      <c r="O71" s="124">
        <v>0</v>
      </c>
      <c r="P71" s="94" t="s">
        <v>302</v>
      </c>
      <c r="Q71" s="94" t="s">
        <v>303</v>
      </c>
      <c r="R71" s="24">
        <v>1.2976190476190477</v>
      </c>
      <c r="S71" s="24">
        <v>1.573800659650908</v>
      </c>
      <c r="T71" s="25">
        <v>47469</v>
      </c>
      <c r="U71" s="25" t="s">
        <v>431</v>
      </c>
      <c r="V71" s="123" t="s">
        <v>432</v>
      </c>
    </row>
    <row r="72" spans="3:22" ht="20.25" customHeight="1" x14ac:dyDescent="0.25">
      <c r="C72" s="111">
        <v>61</v>
      </c>
      <c r="D72" s="112" t="s">
        <v>110</v>
      </c>
      <c r="E72" s="113" t="s">
        <v>210</v>
      </c>
      <c r="F72" s="114" t="s">
        <v>211</v>
      </c>
      <c r="G72" s="125" t="s">
        <v>341</v>
      </c>
      <c r="H72" s="111" t="s">
        <v>206</v>
      </c>
      <c r="I72" s="110">
        <v>3.1E-2</v>
      </c>
      <c r="J72" s="110">
        <v>3.084698856089E-2</v>
      </c>
      <c r="K72" s="119">
        <v>23.863081026407073</v>
      </c>
      <c r="L72" s="119">
        <v>23.8775108</v>
      </c>
      <c r="M72" s="97">
        <v>1.2117338329062003E-2</v>
      </c>
      <c r="N72" s="24" t="s">
        <v>115</v>
      </c>
      <c r="O72" s="124">
        <v>0.45</v>
      </c>
      <c r="P72" s="94" t="s">
        <v>212</v>
      </c>
      <c r="Q72" s="94" t="s">
        <v>117</v>
      </c>
      <c r="R72" s="24">
        <v>1.2579365079365079</v>
      </c>
      <c r="S72" s="24">
        <v>1.4761997912458427</v>
      </c>
      <c r="T72" s="25">
        <v>46881</v>
      </c>
      <c r="U72" s="25" t="s">
        <v>277</v>
      </c>
      <c r="V72" s="123" t="s">
        <v>213</v>
      </c>
    </row>
    <row r="73" spans="3:22" ht="20.25" customHeight="1" x14ac:dyDescent="0.25">
      <c r="C73" s="111">
        <v>62</v>
      </c>
      <c r="D73" s="112" t="s">
        <v>110</v>
      </c>
      <c r="E73" s="113" t="s">
        <v>413</v>
      </c>
      <c r="F73" s="114" t="s">
        <v>414</v>
      </c>
      <c r="G73" s="125" t="s">
        <v>128</v>
      </c>
      <c r="H73" s="111" t="s">
        <v>206</v>
      </c>
      <c r="I73" s="110">
        <v>2.6000000000000002E-2</v>
      </c>
      <c r="J73" s="110">
        <v>2.6156254206366997E-2</v>
      </c>
      <c r="K73" s="119">
        <v>20.180540213228817</v>
      </c>
      <c r="L73" s="119">
        <v>20.184965089999999</v>
      </c>
      <c r="M73" s="97">
        <v>1.0243448456772783E-2</v>
      </c>
      <c r="N73" s="24" t="s">
        <v>115</v>
      </c>
      <c r="O73" s="124">
        <v>0</v>
      </c>
      <c r="P73" s="94" t="s">
        <v>162</v>
      </c>
      <c r="Q73" s="94" t="s">
        <v>117</v>
      </c>
      <c r="R73" s="24">
        <v>2.7976190476190474</v>
      </c>
      <c r="S73" s="24">
        <v>3.6785714285714284</v>
      </c>
      <c r="T73" s="25">
        <v>47158</v>
      </c>
      <c r="U73" s="25" t="s">
        <v>277</v>
      </c>
      <c r="V73" s="123" t="s">
        <v>415</v>
      </c>
    </row>
    <row r="74" spans="3:22" ht="20.25" customHeight="1" x14ac:dyDescent="0.25">
      <c r="C74" s="111">
        <v>63</v>
      </c>
      <c r="D74" s="112" t="s">
        <v>110</v>
      </c>
      <c r="E74" s="113" t="s">
        <v>282</v>
      </c>
      <c r="F74" s="114" t="s">
        <v>463</v>
      </c>
      <c r="G74" s="125" t="s">
        <v>341</v>
      </c>
      <c r="H74" s="111" t="s">
        <v>206</v>
      </c>
      <c r="I74" s="110">
        <v>0.04</v>
      </c>
      <c r="J74" s="110">
        <v>4.0161347889999997E-2</v>
      </c>
      <c r="K74" s="119">
        <v>16.5975461872595</v>
      </c>
      <c r="L74" s="119">
        <v>16.513735700000002</v>
      </c>
      <c r="M74" s="97">
        <v>8.3803761719420753E-3</v>
      </c>
      <c r="N74" s="24" t="s">
        <v>352</v>
      </c>
      <c r="O74" s="124">
        <v>0</v>
      </c>
      <c r="P74" s="94" t="s">
        <v>302</v>
      </c>
      <c r="Q74" s="94" t="s">
        <v>303</v>
      </c>
      <c r="R74" s="24">
        <v>1.1547619047619047</v>
      </c>
      <c r="S74" s="24">
        <v>1.3471976963049537</v>
      </c>
      <c r="T74" s="25">
        <v>47284</v>
      </c>
      <c r="U74" s="25" t="s">
        <v>277</v>
      </c>
      <c r="V74" s="123" t="s">
        <v>295</v>
      </c>
    </row>
    <row r="75" spans="3:22" ht="20.25" customHeight="1" x14ac:dyDescent="0.25">
      <c r="C75" s="111">
        <v>64</v>
      </c>
      <c r="D75" s="112" t="s">
        <v>110</v>
      </c>
      <c r="E75" s="113" t="s">
        <v>386</v>
      </c>
      <c r="F75" s="114" t="s">
        <v>464</v>
      </c>
      <c r="G75" s="125" t="s">
        <v>341</v>
      </c>
      <c r="H75" s="111" t="s">
        <v>206</v>
      </c>
      <c r="I75" s="110">
        <v>4.7500000000000001E-2</v>
      </c>
      <c r="J75" s="110">
        <v>4.7500000000000001E-2</v>
      </c>
      <c r="K75" s="119">
        <v>15.021815872393143</v>
      </c>
      <c r="L75" s="119">
        <v>15.0327357</v>
      </c>
      <c r="M75" s="97">
        <v>7.6287995852678545E-3</v>
      </c>
      <c r="N75" s="24" t="s">
        <v>352</v>
      </c>
      <c r="O75" s="124">
        <v>0</v>
      </c>
      <c r="P75" s="94" t="s">
        <v>387</v>
      </c>
      <c r="Q75" s="94" t="s">
        <v>303</v>
      </c>
      <c r="R75" s="24">
        <v>1.8611111111111112</v>
      </c>
      <c r="S75" s="24">
        <v>2.3554928458412814</v>
      </c>
      <c r="T75" s="25">
        <v>47387</v>
      </c>
      <c r="U75" s="25" t="s">
        <v>277</v>
      </c>
      <c r="V75" s="123" t="s">
        <v>399</v>
      </c>
    </row>
    <row r="76" spans="3:22" ht="20.25" customHeight="1" x14ac:dyDescent="0.25">
      <c r="C76" s="111">
        <v>65</v>
      </c>
      <c r="D76" s="112" t="s">
        <v>110</v>
      </c>
      <c r="E76" s="113" t="s">
        <v>216</v>
      </c>
      <c r="F76" s="114" t="s">
        <v>320</v>
      </c>
      <c r="G76" s="125" t="s">
        <v>143</v>
      </c>
      <c r="H76" s="111" t="s">
        <v>206</v>
      </c>
      <c r="I76" s="110">
        <v>2.1499999999999998E-2</v>
      </c>
      <c r="J76" s="110">
        <v>2.1499999999999998E-2</v>
      </c>
      <c r="K76" s="119">
        <v>14.866943356808397</v>
      </c>
      <c r="L76" s="119">
        <v>14.876266789999999</v>
      </c>
      <c r="M76" s="97">
        <v>7.5493948794620232E-3</v>
      </c>
      <c r="N76" s="24" t="s">
        <v>115</v>
      </c>
      <c r="O76" s="124">
        <v>0.63</v>
      </c>
      <c r="P76" s="94" t="s">
        <v>192</v>
      </c>
      <c r="Q76" s="94" t="s">
        <v>193</v>
      </c>
      <c r="R76" s="24">
        <v>1.8134920634920635</v>
      </c>
      <c r="S76" s="24">
        <v>2.123015873015873</v>
      </c>
      <c r="T76" s="25">
        <v>46587</v>
      </c>
      <c r="U76" s="25" t="s">
        <v>279</v>
      </c>
      <c r="V76" s="123" t="s">
        <v>217</v>
      </c>
    </row>
    <row r="77" spans="3:22" ht="20.25" customHeight="1" x14ac:dyDescent="0.25">
      <c r="C77" s="111">
        <v>66</v>
      </c>
      <c r="D77" s="112" t="s">
        <v>110</v>
      </c>
      <c r="E77" s="113" t="s">
        <v>218</v>
      </c>
      <c r="F77" s="114" t="s">
        <v>320</v>
      </c>
      <c r="G77" s="125" t="s">
        <v>143</v>
      </c>
      <c r="H77" s="111" t="s">
        <v>206</v>
      </c>
      <c r="I77" s="110">
        <v>2.1499999999999998E-2</v>
      </c>
      <c r="J77" s="110">
        <v>2.1499999999999998E-2</v>
      </c>
      <c r="K77" s="119">
        <v>13.380249021263236</v>
      </c>
      <c r="L77" s="119">
        <v>13.388640109999999</v>
      </c>
      <c r="M77" s="97">
        <v>6.7944553910083416E-3</v>
      </c>
      <c r="N77" s="24" t="s">
        <v>115</v>
      </c>
      <c r="O77" s="124">
        <v>0.63</v>
      </c>
      <c r="P77" s="94" t="s">
        <v>192</v>
      </c>
      <c r="Q77" s="94" t="s">
        <v>193</v>
      </c>
      <c r="R77" s="24">
        <v>1.8134920634920635</v>
      </c>
      <c r="S77" s="24">
        <v>2.123015873015873</v>
      </c>
      <c r="T77" s="25">
        <v>46587</v>
      </c>
      <c r="U77" s="25" t="s">
        <v>279</v>
      </c>
      <c r="V77" s="123" t="s">
        <v>219</v>
      </c>
    </row>
    <row r="78" spans="3:22" ht="20.25" customHeight="1" x14ac:dyDescent="0.25">
      <c r="C78" s="111">
        <v>67</v>
      </c>
      <c r="D78" s="112" t="s">
        <v>110</v>
      </c>
      <c r="E78" s="113" t="s">
        <v>220</v>
      </c>
      <c r="F78" s="114" t="s">
        <v>320</v>
      </c>
      <c r="G78" s="125" t="s">
        <v>143</v>
      </c>
      <c r="H78" s="111" t="s">
        <v>206</v>
      </c>
      <c r="I78" s="110">
        <v>2.1499999999999998E-2</v>
      </c>
      <c r="J78" s="110">
        <v>2.1499999999999998E-2</v>
      </c>
      <c r="K78" s="119">
        <v>11.893554685446718</v>
      </c>
      <c r="L78" s="119">
        <v>11.901013429999999</v>
      </c>
      <c r="M78" s="97">
        <v>6.03951590255466E-3</v>
      </c>
      <c r="N78" s="24" t="s">
        <v>115</v>
      </c>
      <c r="O78" s="124">
        <v>0.63</v>
      </c>
      <c r="P78" s="94" t="s">
        <v>192</v>
      </c>
      <c r="Q78" s="94" t="s">
        <v>193</v>
      </c>
      <c r="R78" s="24">
        <v>1.8134920634920635</v>
      </c>
      <c r="S78" s="24">
        <v>2.123015873015873</v>
      </c>
      <c r="T78" s="25">
        <v>46587</v>
      </c>
      <c r="U78" s="25" t="s">
        <v>279</v>
      </c>
      <c r="V78" s="123" t="s">
        <v>221</v>
      </c>
    </row>
    <row r="79" spans="3:22" s="15" customFormat="1" ht="20.100000000000001" customHeight="1" x14ac:dyDescent="0.25">
      <c r="C79" s="111">
        <v>68</v>
      </c>
      <c r="D79" s="112" t="s">
        <v>110</v>
      </c>
      <c r="E79" s="113" t="s">
        <v>222</v>
      </c>
      <c r="F79" s="114" t="s">
        <v>320</v>
      </c>
      <c r="G79" s="125" t="s">
        <v>143</v>
      </c>
      <c r="H79" s="111" t="s">
        <v>206</v>
      </c>
      <c r="I79" s="110">
        <v>2.1499999999999998E-2</v>
      </c>
      <c r="J79" s="110">
        <v>2.1499999999999998E-2</v>
      </c>
      <c r="K79" s="119">
        <v>10.406860349765878</v>
      </c>
      <c r="L79" s="119">
        <v>10.413386750000001</v>
      </c>
      <c r="M79" s="97">
        <v>5.2845764141009792E-3</v>
      </c>
      <c r="N79" s="24" t="s">
        <v>115</v>
      </c>
      <c r="O79" s="124">
        <v>0.63</v>
      </c>
      <c r="P79" s="94" t="s">
        <v>192</v>
      </c>
      <c r="Q79" s="94" t="s">
        <v>193</v>
      </c>
      <c r="R79" s="24">
        <v>1.8134920634920635</v>
      </c>
      <c r="S79" s="24">
        <v>2.123015873015873</v>
      </c>
      <c r="T79" s="25">
        <v>46587</v>
      </c>
      <c r="U79" s="25" t="s">
        <v>279</v>
      </c>
      <c r="V79" s="123" t="s">
        <v>223</v>
      </c>
    </row>
    <row r="80" spans="3:22" ht="20.25" customHeight="1" x14ac:dyDescent="0.25">
      <c r="C80" s="111">
        <v>69</v>
      </c>
      <c r="D80" s="112" t="s">
        <v>110</v>
      </c>
      <c r="E80" s="113" t="s">
        <v>226</v>
      </c>
      <c r="F80" s="114" t="s">
        <v>227</v>
      </c>
      <c r="G80" s="125" t="s">
        <v>143</v>
      </c>
      <c r="H80" s="111" t="s">
        <v>206</v>
      </c>
      <c r="I80" s="110">
        <v>2.92E-2</v>
      </c>
      <c r="J80" s="110">
        <v>2.3626000000000001E-2</v>
      </c>
      <c r="K80" s="119">
        <v>9.9578378889348595</v>
      </c>
      <c r="L80" s="119">
        <v>10.210219240000001</v>
      </c>
      <c r="M80" s="97">
        <v>5.1814731435480422E-3</v>
      </c>
      <c r="N80" s="24" t="s">
        <v>129</v>
      </c>
      <c r="O80" s="124">
        <v>0.5</v>
      </c>
      <c r="P80" s="94" t="s">
        <v>192</v>
      </c>
      <c r="Q80" s="94" t="s">
        <v>117</v>
      </c>
      <c r="R80" s="24">
        <v>4.5198412698412698</v>
      </c>
      <c r="S80" s="24">
        <v>7.6323958385437676</v>
      </c>
      <c r="T80" s="25">
        <v>49122</v>
      </c>
      <c r="U80" s="25" t="s">
        <v>277</v>
      </c>
      <c r="V80" s="123" t="s">
        <v>228</v>
      </c>
    </row>
    <row r="81" spans="3:22" ht="20.25" customHeight="1" x14ac:dyDescent="0.25">
      <c r="C81" s="111">
        <v>70</v>
      </c>
      <c r="D81" s="112" t="s">
        <v>110</v>
      </c>
      <c r="E81" s="113" t="s">
        <v>224</v>
      </c>
      <c r="F81" s="114" t="s">
        <v>227</v>
      </c>
      <c r="G81" s="125" t="s">
        <v>143</v>
      </c>
      <c r="H81" s="111" t="s">
        <v>206</v>
      </c>
      <c r="I81" s="110">
        <v>2.7400000000000001E-2</v>
      </c>
      <c r="J81" s="110">
        <v>2.3245328799999999E-2</v>
      </c>
      <c r="K81" s="119">
        <v>9.957797652115616</v>
      </c>
      <c r="L81" s="119">
        <v>10.15933781</v>
      </c>
      <c r="M81" s="97">
        <v>5.155651879885312E-3</v>
      </c>
      <c r="N81" s="24" t="s">
        <v>129</v>
      </c>
      <c r="O81" s="124">
        <v>0.5</v>
      </c>
      <c r="P81" s="94" t="s">
        <v>192</v>
      </c>
      <c r="Q81" s="94" t="s">
        <v>117</v>
      </c>
      <c r="R81" s="24">
        <v>4.7063492063492065</v>
      </c>
      <c r="S81" s="24">
        <v>8.2594479253372608</v>
      </c>
      <c r="T81" s="25">
        <v>49122</v>
      </c>
      <c r="U81" s="25" t="s">
        <v>277</v>
      </c>
      <c r="V81" s="123" t="s">
        <v>225</v>
      </c>
    </row>
    <row r="82" spans="3:22" ht="20.25" customHeight="1" x14ac:dyDescent="0.25">
      <c r="C82" s="111">
        <v>71</v>
      </c>
      <c r="D82" s="112" t="s">
        <v>110</v>
      </c>
      <c r="E82" s="113" t="s">
        <v>298</v>
      </c>
      <c r="F82" s="114" t="s">
        <v>299</v>
      </c>
      <c r="G82" s="125" t="s">
        <v>143</v>
      </c>
      <c r="H82" s="111" t="s">
        <v>206</v>
      </c>
      <c r="I82" s="110">
        <v>2.5700000000000004E-2</v>
      </c>
      <c r="J82" s="110">
        <v>2.1884905387739101E-2</v>
      </c>
      <c r="K82" s="119">
        <v>10.125593680763037</v>
      </c>
      <c r="L82" s="119">
        <v>10.14391152</v>
      </c>
      <c r="M82" s="97">
        <v>5.1478233597075625E-3</v>
      </c>
      <c r="N82" s="24" t="s">
        <v>124</v>
      </c>
      <c r="O82" s="124">
        <v>0.65</v>
      </c>
      <c r="P82" s="94" t="s">
        <v>192</v>
      </c>
      <c r="Q82" s="94" t="s">
        <v>117</v>
      </c>
      <c r="R82" s="24">
        <v>1.9563492063492063</v>
      </c>
      <c r="S82" s="24">
        <v>2.3174603174603177</v>
      </c>
      <c r="T82" s="25">
        <v>46657</v>
      </c>
      <c r="U82" s="25" t="s">
        <v>277</v>
      </c>
      <c r="V82" s="123" t="s">
        <v>347</v>
      </c>
    </row>
    <row r="83" spans="3:22" ht="20.25" customHeight="1" x14ac:dyDescent="0.25">
      <c r="C83" s="111">
        <v>72</v>
      </c>
      <c r="D83" s="112" t="s">
        <v>110</v>
      </c>
      <c r="E83" s="113" t="s">
        <v>286</v>
      </c>
      <c r="F83" s="114" t="s">
        <v>287</v>
      </c>
      <c r="G83" s="125" t="s">
        <v>143</v>
      </c>
      <c r="H83" s="111" t="s">
        <v>206</v>
      </c>
      <c r="I83" s="110">
        <v>2.5000000000000001E-2</v>
      </c>
      <c r="J83" s="110">
        <v>2.5000000236309997E-2</v>
      </c>
      <c r="K83" s="119">
        <v>10.019233524634492</v>
      </c>
      <c r="L83" s="119">
        <v>10.02565291</v>
      </c>
      <c r="M83" s="97">
        <v>5.0878095835774897E-3</v>
      </c>
      <c r="N83" s="24" t="s">
        <v>115</v>
      </c>
      <c r="O83" s="124">
        <v>0.7</v>
      </c>
      <c r="P83" s="94" t="s">
        <v>192</v>
      </c>
      <c r="Q83" s="94" t="s">
        <v>117</v>
      </c>
      <c r="R83" s="24">
        <v>2.2857142857142856</v>
      </c>
      <c r="S83" s="24">
        <v>2.8095238095238093</v>
      </c>
      <c r="T83" s="25">
        <v>46836</v>
      </c>
      <c r="U83" s="25" t="s">
        <v>277</v>
      </c>
      <c r="V83" s="123" t="s">
        <v>329</v>
      </c>
    </row>
    <row r="84" spans="3:22" ht="20.25" customHeight="1" x14ac:dyDescent="0.25">
      <c r="C84" s="111">
        <v>73</v>
      </c>
      <c r="D84" s="112" t="s">
        <v>110</v>
      </c>
      <c r="E84" s="113" t="s">
        <v>416</v>
      </c>
      <c r="F84" s="114" t="s">
        <v>417</v>
      </c>
      <c r="G84" s="125" t="s">
        <v>143</v>
      </c>
      <c r="H84" s="111" t="s">
        <v>206</v>
      </c>
      <c r="I84" s="110">
        <v>0.02</v>
      </c>
      <c r="J84" s="110">
        <v>1.9976822947061001E-2</v>
      </c>
      <c r="K84" s="119">
        <v>10.012429658950683</v>
      </c>
      <c r="L84" s="119">
        <v>10.019240720000001</v>
      </c>
      <c r="M84" s="97">
        <v>5.0845555309959193E-3</v>
      </c>
      <c r="N84" s="24" t="s">
        <v>353</v>
      </c>
      <c r="O84" s="124">
        <v>0.5</v>
      </c>
      <c r="P84" s="94" t="s">
        <v>192</v>
      </c>
      <c r="Q84" s="94" t="s">
        <v>140</v>
      </c>
      <c r="R84" s="24">
        <v>2.5992063492063493</v>
      </c>
      <c r="S84" s="24">
        <v>3.3386303495002441</v>
      </c>
      <c r="T84" s="25">
        <v>47204</v>
      </c>
      <c r="U84" s="25" t="s">
        <v>277</v>
      </c>
      <c r="V84" s="123" t="s">
        <v>420</v>
      </c>
    </row>
    <row r="85" spans="3:22" ht="20.25" customHeight="1" x14ac:dyDescent="0.25">
      <c r="C85" s="111">
        <v>74</v>
      </c>
      <c r="D85" s="112" t="s">
        <v>110</v>
      </c>
      <c r="E85" s="113" t="s">
        <v>355</v>
      </c>
      <c r="F85" s="114" t="s">
        <v>465</v>
      </c>
      <c r="G85" s="125" t="s">
        <v>341</v>
      </c>
      <c r="H85" s="111" t="s">
        <v>206</v>
      </c>
      <c r="I85" s="110">
        <v>5.2499999999999998E-2</v>
      </c>
      <c r="J85" s="110">
        <v>5.2499999975319997E-2</v>
      </c>
      <c r="K85" s="119">
        <v>9.4547222104812612</v>
      </c>
      <c r="L85" s="119">
        <v>9.4617739600000004</v>
      </c>
      <c r="M85" s="97">
        <v>4.8016527864549758E-3</v>
      </c>
      <c r="N85" s="24" t="s">
        <v>352</v>
      </c>
      <c r="O85" s="124">
        <v>0</v>
      </c>
      <c r="P85" s="94" t="s">
        <v>302</v>
      </c>
      <c r="Q85" s="94" t="s">
        <v>303</v>
      </c>
      <c r="R85" s="24">
        <v>1.3373015873015872</v>
      </c>
      <c r="S85" s="24">
        <v>1.9521993099728958</v>
      </c>
      <c r="T85" s="25">
        <v>47350</v>
      </c>
      <c r="U85" s="25" t="s">
        <v>279</v>
      </c>
      <c r="V85" s="123" t="s">
        <v>356</v>
      </c>
    </row>
    <row r="86" spans="3:22" ht="20.25" customHeight="1" x14ac:dyDescent="0.25">
      <c r="C86" s="111">
        <v>75</v>
      </c>
      <c r="D86" s="112" t="s">
        <v>110</v>
      </c>
      <c r="E86" s="113" t="s">
        <v>357</v>
      </c>
      <c r="F86" s="114" t="s">
        <v>465</v>
      </c>
      <c r="G86" s="125" t="s">
        <v>341</v>
      </c>
      <c r="H86" s="111" t="s">
        <v>206</v>
      </c>
      <c r="I86" s="110">
        <v>2.2499999999999999E-2</v>
      </c>
      <c r="J86" s="110">
        <v>2.2499999999999999E-2</v>
      </c>
      <c r="K86" s="119">
        <v>9.3697913345919321</v>
      </c>
      <c r="L86" s="119">
        <v>9.3763862299999996</v>
      </c>
      <c r="M86" s="97">
        <v>4.7583202958018629E-3</v>
      </c>
      <c r="N86" s="24" t="s">
        <v>352</v>
      </c>
      <c r="O86" s="124">
        <v>0</v>
      </c>
      <c r="P86" s="94" t="s">
        <v>302</v>
      </c>
      <c r="Q86" s="94" t="s">
        <v>303</v>
      </c>
      <c r="R86" s="24">
        <v>1.376984126984127</v>
      </c>
      <c r="S86" s="24">
        <v>1.9294806704611378</v>
      </c>
      <c r="T86" s="25">
        <v>47350</v>
      </c>
      <c r="U86" s="25" t="s">
        <v>278</v>
      </c>
      <c r="V86" s="123" t="s">
        <v>358</v>
      </c>
    </row>
    <row r="87" spans="3:22" ht="20.25" customHeight="1" x14ac:dyDescent="0.25">
      <c r="C87" s="111">
        <v>76</v>
      </c>
      <c r="D87" s="112" t="s">
        <v>110</v>
      </c>
      <c r="E87" s="113" t="s">
        <v>229</v>
      </c>
      <c r="F87" s="114" t="s">
        <v>320</v>
      </c>
      <c r="G87" s="125" t="s">
        <v>143</v>
      </c>
      <c r="H87" s="111" t="s">
        <v>206</v>
      </c>
      <c r="I87" s="110">
        <v>2.1499999999999998E-2</v>
      </c>
      <c r="J87" s="110">
        <v>2.1884905387739101E-2</v>
      </c>
      <c r="K87" s="119">
        <v>8.920166014085039</v>
      </c>
      <c r="L87" s="119">
        <v>8.9196738100000008</v>
      </c>
      <c r="M87" s="97">
        <v>4.5265482757374997E-3</v>
      </c>
      <c r="N87" s="24" t="s">
        <v>115</v>
      </c>
      <c r="O87" s="124">
        <v>0.63</v>
      </c>
      <c r="P87" s="94" t="s">
        <v>192</v>
      </c>
      <c r="Q87" s="94" t="s">
        <v>193</v>
      </c>
      <c r="R87" s="24">
        <v>1.8134920634920635</v>
      </c>
      <c r="S87" s="24">
        <v>2.123015873015873</v>
      </c>
      <c r="T87" s="25">
        <v>46587</v>
      </c>
      <c r="U87" s="25" t="s">
        <v>279</v>
      </c>
      <c r="V87" s="123" t="s">
        <v>230</v>
      </c>
    </row>
    <row r="88" spans="3:22" ht="20.25" customHeight="1" x14ac:dyDescent="0.25">
      <c r="C88" s="111">
        <v>77</v>
      </c>
      <c r="D88" s="112" t="s">
        <v>110</v>
      </c>
      <c r="E88" s="113" t="s">
        <v>233</v>
      </c>
      <c r="F88" s="114" t="s">
        <v>419</v>
      </c>
      <c r="G88" s="125" t="s">
        <v>128</v>
      </c>
      <c r="H88" s="111" t="s">
        <v>206</v>
      </c>
      <c r="I88" s="110">
        <v>3.2610100000000003E-2</v>
      </c>
      <c r="J88" s="110">
        <v>3.250000000001E-2</v>
      </c>
      <c r="K88" s="119">
        <v>7.4011768826649567</v>
      </c>
      <c r="L88" s="119">
        <v>7.4077459000000001</v>
      </c>
      <c r="M88" s="97">
        <v>3.7592764203051646E-3</v>
      </c>
      <c r="N88" s="24" t="s">
        <v>129</v>
      </c>
      <c r="O88" s="124">
        <v>0</v>
      </c>
      <c r="P88" s="94" t="s">
        <v>351</v>
      </c>
      <c r="Q88" s="94" t="s">
        <v>117</v>
      </c>
      <c r="R88" s="24">
        <v>3.2976190476190474</v>
      </c>
      <c r="S88" s="24">
        <v>3.2976190476190474</v>
      </c>
      <c r="T88" s="25">
        <v>47016</v>
      </c>
      <c r="U88" s="25" t="s">
        <v>277</v>
      </c>
      <c r="V88" s="123" t="s">
        <v>234</v>
      </c>
    </row>
    <row r="89" spans="3:22" ht="20.25" customHeight="1" x14ac:dyDescent="0.25">
      <c r="C89" s="111">
        <v>78</v>
      </c>
      <c r="D89" s="112" t="s">
        <v>110</v>
      </c>
      <c r="E89" s="113" t="s">
        <v>270</v>
      </c>
      <c r="F89" s="114" t="s">
        <v>418</v>
      </c>
      <c r="G89" s="125" t="s">
        <v>128</v>
      </c>
      <c r="H89" s="111" t="s">
        <v>206</v>
      </c>
      <c r="I89" s="110">
        <v>3.2500000000000001E-2</v>
      </c>
      <c r="J89" s="110">
        <v>3.2488902790915701E-2</v>
      </c>
      <c r="K89" s="119">
        <v>6.960486908572876</v>
      </c>
      <c r="L89" s="119">
        <v>6.9655385399999998</v>
      </c>
      <c r="M89" s="97">
        <v>3.5348654154226402E-3</v>
      </c>
      <c r="N89" s="24" t="s">
        <v>129</v>
      </c>
      <c r="O89" s="124">
        <v>0</v>
      </c>
      <c r="P89" s="94" t="s">
        <v>170</v>
      </c>
      <c r="Q89" s="94" t="s">
        <v>305</v>
      </c>
      <c r="R89" s="24">
        <v>3.6944444444444446</v>
      </c>
      <c r="S89" s="24">
        <v>3.6904761904761907</v>
      </c>
      <c r="T89" s="25">
        <v>47166</v>
      </c>
      <c r="U89" s="25" t="s">
        <v>277</v>
      </c>
      <c r="V89" s="123" t="s">
        <v>332</v>
      </c>
    </row>
    <row r="90" spans="3:22" ht="20.25" customHeight="1" x14ac:dyDescent="0.25">
      <c r="C90" s="111">
        <v>79</v>
      </c>
      <c r="D90" s="112" t="s">
        <v>110</v>
      </c>
      <c r="E90" s="113" t="s">
        <v>388</v>
      </c>
      <c r="F90" s="114" t="s">
        <v>389</v>
      </c>
      <c r="G90" s="125" t="s">
        <v>341</v>
      </c>
      <c r="H90" s="111" t="s">
        <v>206</v>
      </c>
      <c r="I90" s="110">
        <v>4.7500000000000001E-2</v>
      </c>
      <c r="J90" s="110">
        <v>3.9999999999979996E-2</v>
      </c>
      <c r="K90" s="119">
        <v>6.4251222192276733</v>
      </c>
      <c r="L90" s="119">
        <v>6.1150894400000002</v>
      </c>
      <c r="M90" s="97">
        <v>3.1032802488337396E-3</v>
      </c>
      <c r="N90" s="24" t="s">
        <v>129</v>
      </c>
      <c r="O90" s="124">
        <v>0</v>
      </c>
      <c r="P90" s="94" t="s">
        <v>351</v>
      </c>
      <c r="Q90" s="94" t="s">
        <v>153</v>
      </c>
      <c r="R90" s="24">
        <v>1.3809523809523809</v>
      </c>
      <c r="S90" s="24">
        <v>1.5674603174603174</v>
      </c>
      <c r="T90" s="25">
        <v>46384</v>
      </c>
      <c r="U90" s="25" t="s">
        <v>277</v>
      </c>
      <c r="V90" s="123" t="s">
        <v>400</v>
      </c>
    </row>
    <row r="91" spans="3:22" ht="20.25" customHeight="1" x14ac:dyDescent="0.25">
      <c r="C91" s="111">
        <v>80</v>
      </c>
      <c r="D91" s="112" t="s">
        <v>110</v>
      </c>
      <c r="E91" s="113" t="s">
        <v>296</v>
      </c>
      <c r="F91" s="114" t="s">
        <v>466</v>
      </c>
      <c r="G91" s="125" t="s">
        <v>341</v>
      </c>
      <c r="H91" s="111" t="s">
        <v>206</v>
      </c>
      <c r="I91" s="110">
        <v>5.1699999999999996E-2</v>
      </c>
      <c r="J91" s="110">
        <v>5.1680415556388005E-2</v>
      </c>
      <c r="K91" s="119">
        <v>6.3805373828947509</v>
      </c>
      <c r="L91" s="119">
        <v>6.0498336999999998</v>
      </c>
      <c r="M91" s="97">
        <v>3.0701643228849881E-3</v>
      </c>
      <c r="N91" s="24" t="s">
        <v>352</v>
      </c>
      <c r="O91" s="124">
        <v>0</v>
      </c>
      <c r="P91" s="94" t="s">
        <v>302</v>
      </c>
      <c r="Q91" s="94" t="s">
        <v>303</v>
      </c>
      <c r="R91" s="24">
        <v>1.2619047619047619</v>
      </c>
      <c r="S91" s="24">
        <v>1.4854984233495896</v>
      </c>
      <c r="T91" s="25">
        <v>47389</v>
      </c>
      <c r="U91" s="25" t="s">
        <v>307</v>
      </c>
      <c r="V91" s="123" t="s">
        <v>297</v>
      </c>
    </row>
    <row r="92" spans="3:22" ht="20.25" customHeight="1" x14ac:dyDescent="0.25">
      <c r="C92" s="111">
        <v>81</v>
      </c>
      <c r="D92" s="112" t="s">
        <v>110</v>
      </c>
      <c r="E92" s="113" t="s">
        <v>235</v>
      </c>
      <c r="F92" s="114" t="s">
        <v>419</v>
      </c>
      <c r="G92" s="125" t="s">
        <v>128</v>
      </c>
      <c r="H92" s="111" t="s">
        <v>206</v>
      </c>
      <c r="I92" s="110">
        <v>3.2610100000000003E-2</v>
      </c>
      <c r="J92" s="110">
        <v>3.250000000001E-2</v>
      </c>
      <c r="K92" s="119">
        <v>5.1315334453980856</v>
      </c>
      <c r="L92" s="119">
        <v>5.1348107999999995</v>
      </c>
      <c r="M92" s="97">
        <v>2.605809300663012E-3</v>
      </c>
      <c r="N92" s="24" t="s">
        <v>129</v>
      </c>
      <c r="O92" s="124">
        <v>0</v>
      </c>
      <c r="P92" s="94" t="s">
        <v>351</v>
      </c>
      <c r="Q92" s="94" t="s">
        <v>117</v>
      </c>
      <c r="R92" s="24">
        <v>3.2976190476190474</v>
      </c>
      <c r="S92" s="24">
        <v>3.2976190476190474</v>
      </c>
      <c r="T92" s="25">
        <v>47016</v>
      </c>
      <c r="U92" s="25" t="s">
        <v>277</v>
      </c>
      <c r="V92" s="123" t="s">
        <v>236</v>
      </c>
    </row>
    <row r="93" spans="3:22" ht="20.25" customHeight="1" x14ac:dyDescent="0.25">
      <c r="C93" s="111">
        <v>82</v>
      </c>
      <c r="D93" s="112" t="s">
        <v>110</v>
      </c>
      <c r="E93" s="113" t="s">
        <v>281</v>
      </c>
      <c r="F93" s="114" t="s">
        <v>280</v>
      </c>
      <c r="G93" s="125" t="s">
        <v>113</v>
      </c>
      <c r="H93" s="111" t="s">
        <v>206</v>
      </c>
      <c r="I93" s="110">
        <v>5.2999999999999999E-2</v>
      </c>
      <c r="J93" s="110">
        <v>5.2999999999979994E-2</v>
      </c>
      <c r="K93" s="119">
        <v>4.8640914881836057</v>
      </c>
      <c r="L93" s="119">
        <v>4.8677285100000001</v>
      </c>
      <c r="M93" s="97">
        <v>2.4702706133710919E-3</v>
      </c>
      <c r="N93" s="24" t="s">
        <v>129</v>
      </c>
      <c r="O93" s="124">
        <v>0.75</v>
      </c>
      <c r="P93" s="94" t="s">
        <v>177</v>
      </c>
      <c r="Q93" s="94" t="s">
        <v>306</v>
      </c>
      <c r="R93" s="24">
        <v>1.5476190476190477</v>
      </c>
      <c r="S93" s="24">
        <v>1.8134920634920635</v>
      </c>
      <c r="T93" s="25">
        <v>46475</v>
      </c>
      <c r="U93" s="25" t="s">
        <v>277</v>
      </c>
      <c r="V93" s="123" t="s">
        <v>333</v>
      </c>
    </row>
    <row r="94" spans="3:22" ht="20.25" customHeight="1" x14ac:dyDescent="0.25">
      <c r="C94" s="111">
        <v>83</v>
      </c>
      <c r="D94" s="112" t="s">
        <v>110</v>
      </c>
      <c r="E94" s="113" t="s">
        <v>269</v>
      </c>
      <c r="F94" s="114" t="s">
        <v>467</v>
      </c>
      <c r="G94" s="125" t="s">
        <v>341</v>
      </c>
      <c r="H94" s="111" t="s">
        <v>206</v>
      </c>
      <c r="I94" s="110">
        <v>0.06</v>
      </c>
      <c r="J94" s="110">
        <v>6.0819141281839996E-2</v>
      </c>
      <c r="K94" s="119">
        <v>4.9592529092878053</v>
      </c>
      <c r="L94" s="119">
        <v>4.8653415300000002</v>
      </c>
      <c r="M94" s="97">
        <v>2.4690592708451909E-3</v>
      </c>
      <c r="N94" s="24" t="s">
        <v>352</v>
      </c>
      <c r="O94" s="124">
        <v>0</v>
      </c>
      <c r="P94" s="94" t="s">
        <v>302</v>
      </c>
      <c r="Q94" s="94" t="s">
        <v>303</v>
      </c>
      <c r="R94" s="24">
        <v>1.9325396825396826</v>
      </c>
      <c r="S94" s="24">
        <v>2.5551759129625866</v>
      </c>
      <c r="T94" s="25">
        <v>48010</v>
      </c>
      <c r="U94" s="25" t="s">
        <v>277</v>
      </c>
      <c r="V94" s="123" t="s">
        <v>331</v>
      </c>
    </row>
    <row r="95" spans="3:22" ht="20.25" customHeight="1" x14ac:dyDescent="0.25">
      <c r="C95" s="111">
        <v>84</v>
      </c>
      <c r="D95" s="112" t="s">
        <v>110</v>
      </c>
      <c r="E95" s="113" t="s">
        <v>231</v>
      </c>
      <c r="F95" s="114" t="s">
        <v>232</v>
      </c>
      <c r="G95" s="125" t="s">
        <v>341</v>
      </c>
      <c r="H95" s="111" t="s">
        <v>206</v>
      </c>
      <c r="I95" s="110">
        <v>5.5733804034431407E-2</v>
      </c>
      <c r="J95" s="110">
        <v>3.7499999999999999E-2</v>
      </c>
      <c r="K95" s="119">
        <v>4.8934568855792699</v>
      </c>
      <c r="L95" s="119">
        <v>4.8075395999999992</v>
      </c>
      <c r="M95" s="97">
        <v>2.4397259978859859E-3</v>
      </c>
      <c r="N95" s="24" t="s">
        <v>129</v>
      </c>
      <c r="O95" s="124">
        <v>0</v>
      </c>
      <c r="P95" s="94" t="s">
        <v>321</v>
      </c>
      <c r="Q95" s="94" t="s">
        <v>117</v>
      </c>
      <c r="R95" s="24">
        <v>0.61111111111111116</v>
      </c>
      <c r="S95" s="24">
        <v>0.65299861904761902</v>
      </c>
      <c r="T95" s="25">
        <v>46094</v>
      </c>
      <c r="U95" s="25" t="s">
        <v>277</v>
      </c>
      <c r="V95" s="123" t="s">
        <v>330</v>
      </c>
    </row>
    <row r="96" spans="3:22" ht="20.25" customHeight="1" x14ac:dyDescent="0.25">
      <c r="C96" s="111">
        <v>85</v>
      </c>
      <c r="D96" s="112" t="s">
        <v>110</v>
      </c>
      <c r="E96" s="113" t="s">
        <v>272</v>
      </c>
      <c r="F96" s="114" t="s">
        <v>418</v>
      </c>
      <c r="G96" s="125" t="s">
        <v>128</v>
      </c>
      <c r="H96" s="111" t="s">
        <v>206</v>
      </c>
      <c r="I96" s="110">
        <v>3.2500000000000001E-2</v>
      </c>
      <c r="J96" s="110">
        <v>3.2489017575678202E-2</v>
      </c>
      <c r="K96" s="119">
        <v>3.9083411092383429</v>
      </c>
      <c r="L96" s="119">
        <v>3.9105574600000002</v>
      </c>
      <c r="M96" s="97">
        <v>1.9845262847941986E-3</v>
      </c>
      <c r="N96" s="24" t="s">
        <v>129</v>
      </c>
      <c r="O96" s="124">
        <v>0</v>
      </c>
      <c r="P96" s="94" t="s">
        <v>170</v>
      </c>
      <c r="Q96" s="94" t="s">
        <v>305</v>
      </c>
      <c r="R96" s="24">
        <v>3.6944444444444446</v>
      </c>
      <c r="S96" s="24">
        <v>3.6904761904761907</v>
      </c>
      <c r="T96" s="25">
        <v>47166</v>
      </c>
      <c r="U96" s="25" t="s">
        <v>277</v>
      </c>
      <c r="V96" s="123" t="s">
        <v>335</v>
      </c>
    </row>
    <row r="97" spans="3:22" ht="20.25" customHeight="1" x14ac:dyDescent="0.25">
      <c r="C97" s="111">
        <v>86</v>
      </c>
      <c r="D97" s="112" t="s">
        <v>110</v>
      </c>
      <c r="E97" s="113" t="s">
        <v>271</v>
      </c>
      <c r="F97" s="114" t="s">
        <v>418</v>
      </c>
      <c r="G97" s="125" t="s">
        <v>128</v>
      </c>
      <c r="H97" s="111" t="s">
        <v>206</v>
      </c>
      <c r="I97" s="110">
        <v>3.2500000000000001E-2</v>
      </c>
      <c r="J97" s="110">
        <v>3.2488982865154697E-2</v>
      </c>
      <c r="K97" s="119">
        <v>3.8217439934275368</v>
      </c>
      <c r="L97" s="119">
        <v>3.82460735</v>
      </c>
      <c r="M97" s="97">
        <v>1.9409083980298002E-3</v>
      </c>
      <c r="N97" s="24" t="s">
        <v>129</v>
      </c>
      <c r="O97" s="124">
        <v>0</v>
      </c>
      <c r="P97" s="94" t="s">
        <v>170</v>
      </c>
      <c r="Q97" s="94" t="s">
        <v>305</v>
      </c>
      <c r="R97" s="24">
        <v>3.6944444444444446</v>
      </c>
      <c r="S97" s="24">
        <v>3.6904761904761907</v>
      </c>
      <c r="T97" s="25">
        <v>47166</v>
      </c>
      <c r="U97" s="25" t="s">
        <v>277</v>
      </c>
      <c r="V97" s="123" t="s">
        <v>334</v>
      </c>
    </row>
    <row r="98" spans="3:22" ht="20.25" customHeight="1" x14ac:dyDescent="0.25">
      <c r="C98" s="111">
        <v>87</v>
      </c>
      <c r="D98" s="112" t="s">
        <v>110</v>
      </c>
      <c r="E98" s="113" t="s">
        <v>273</v>
      </c>
      <c r="F98" s="114" t="s">
        <v>418</v>
      </c>
      <c r="G98" s="125" t="s">
        <v>128</v>
      </c>
      <c r="H98" s="111" t="s">
        <v>206</v>
      </c>
      <c r="I98" s="110">
        <v>3.2500000000000001E-2</v>
      </c>
      <c r="J98" s="110">
        <v>3.2488885005973495E-2</v>
      </c>
      <c r="K98" s="119">
        <v>3.5331672756941899</v>
      </c>
      <c r="L98" s="119">
        <v>3.5354764100000002</v>
      </c>
      <c r="M98" s="97">
        <v>1.7941804810904967E-3</v>
      </c>
      <c r="N98" s="24" t="s">
        <v>129</v>
      </c>
      <c r="O98" s="124">
        <v>0</v>
      </c>
      <c r="P98" s="94" t="s">
        <v>170</v>
      </c>
      <c r="Q98" s="94" t="s">
        <v>305</v>
      </c>
      <c r="R98" s="24">
        <v>3.6944444444444446</v>
      </c>
      <c r="S98" s="24">
        <v>3.6904761904761907</v>
      </c>
      <c r="T98" s="25">
        <v>47166</v>
      </c>
      <c r="U98" s="25" t="s">
        <v>277</v>
      </c>
      <c r="V98" s="123" t="s">
        <v>336</v>
      </c>
    </row>
    <row r="99" spans="3:22" ht="20.25" customHeight="1" x14ac:dyDescent="0.25">
      <c r="C99" s="111">
        <v>88</v>
      </c>
      <c r="D99" s="112" t="s">
        <v>110</v>
      </c>
      <c r="E99" s="113" t="s">
        <v>274</v>
      </c>
      <c r="F99" s="114" t="s">
        <v>418</v>
      </c>
      <c r="G99" s="125" t="s">
        <v>128</v>
      </c>
      <c r="H99" s="111" t="s">
        <v>206</v>
      </c>
      <c r="I99" s="110">
        <v>3.2500000000000001E-2</v>
      </c>
      <c r="J99" s="110">
        <v>3.2488982865157598E-2</v>
      </c>
      <c r="K99" s="119">
        <v>3.5118342209790874</v>
      </c>
      <c r="L99" s="119">
        <v>3.5144466699999999</v>
      </c>
      <c r="M99" s="97">
        <v>1.783508327000121E-3</v>
      </c>
      <c r="N99" s="24" t="s">
        <v>129</v>
      </c>
      <c r="O99" s="124">
        <v>0</v>
      </c>
      <c r="P99" s="94" t="s">
        <v>170</v>
      </c>
      <c r="Q99" s="94" t="s">
        <v>305</v>
      </c>
      <c r="R99" s="24">
        <v>3.6944444444444446</v>
      </c>
      <c r="S99" s="24">
        <v>3.6904761904761907</v>
      </c>
      <c r="T99" s="25">
        <v>47166</v>
      </c>
      <c r="U99" s="25" t="s">
        <v>277</v>
      </c>
      <c r="V99" s="123" t="s">
        <v>337</v>
      </c>
    </row>
    <row r="100" spans="3:22" ht="20.25" customHeight="1" x14ac:dyDescent="0.25">
      <c r="C100" s="111">
        <v>89</v>
      </c>
      <c r="D100" s="112" t="s">
        <v>110</v>
      </c>
      <c r="E100" s="113" t="s">
        <v>275</v>
      </c>
      <c r="F100" s="114" t="s">
        <v>418</v>
      </c>
      <c r="G100" s="125" t="s">
        <v>128</v>
      </c>
      <c r="H100" s="111" t="s">
        <v>206</v>
      </c>
      <c r="I100" s="110">
        <v>3.2500000000000001E-2</v>
      </c>
      <c r="J100" s="110">
        <v>3.2488845032395901E-2</v>
      </c>
      <c r="K100" s="119">
        <v>2.9766115363224577</v>
      </c>
      <c r="L100" s="119">
        <v>2.9728582000000001</v>
      </c>
      <c r="M100" s="97">
        <v>1.5086634832022054E-3</v>
      </c>
      <c r="N100" s="24" t="s">
        <v>129</v>
      </c>
      <c r="O100" s="124">
        <v>0</v>
      </c>
      <c r="P100" s="94" t="s">
        <v>170</v>
      </c>
      <c r="Q100" s="94" t="s">
        <v>305</v>
      </c>
      <c r="R100" s="24">
        <v>3.6944444444444446</v>
      </c>
      <c r="S100" s="24">
        <v>3.6904761904761907</v>
      </c>
      <c r="T100" s="25">
        <v>47166</v>
      </c>
      <c r="U100" s="25" t="s">
        <v>277</v>
      </c>
      <c r="V100" s="123" t="s">
        <v>338</v>
      </c>
    </row>
    <row r="101" spans="3:22" ht="20.25" customHeight="1" x14ac:dyDescent="0.25">
      <c r="C101" s="111">
        <v>90</v>
      </c>
      <c r="D101" s="112" t="s">
        <v>110</v>
      </c>
      <c r="E101" s="113" t="s">
        <v>390</v>
      </c>
      <c r="F101" s="114" t="s">
        <v>389</v>
      </c>
      <c r="G101" s="125" t="s">
        <v>341</v>
      </c>
      <c r="H101" s="111" t="s">
        <v>206</v>
      </c>
      <c r="I101" s="110">
        <v>4.7500000000000001E-2</v>
      </c>
      <c r="J101" s="110">
        <v>3.9999999999979996E-2</v>
      </c>
      <c r="K101" s="119">
        <v>2.6872877557946517</v>
      </c>
      <c r="L101" s="119">
        <v>2.6891645400000002</v>
      </c>
      <c r="M101" s="97">
        <v>1.3646948723690408E-3</v>
      </c>
      <c r="N101" s="24" t="s">
        <v>129</v>
      </c>
      <c r="O101" s="124">
        <v>0</v>
      </c>
      <c r="P101" s="94" t="s">
        <v>351</v>
      </c>
      <c r="Q101" s="94" t="s">
        <v>153</v>
      </c>
      <c r="R101" s="24">
        <v>1.3809523809523809</v>
      </c>
      <c r="S101" s="24">
        <v>1.5674603174603174</v>
      </c>
      <c r="T101" s="25">
        <v>46384</v>
      </c>
      <c r="U101" s="25" t="s">
        <v>277</v>
      </c>
      <c r="V101" s="123" t="s">
        <v>401</v>
      </c>
    </row>
    <row r="102" spans="3:22" s="86" customFormat="1" ht="20.25" customHeight="1" x14ac:dyDescent="0.25">
      <c r="C102" s="111">
        <v>91</v>
      </c>
      <c r="D102" s="112" t="s">
        <v>110</v>
      </c>
      <c r="E102" s="113" t="s">
        <v>391</v>
      </c>
      <c r="F102" s="114" t="s">
        <v>392</v>
      </c>
      <c r="G102" s="125" t="s">
        <v>341</v>
      </c>
      <c r="H102" s="111" t="s">
        <v>206</v>
      </c>
      <c r="I102" s="110">
        <v>4.7500000000000001E-2</v>
      </c>
      <c r="J102" s="110">
        <v>3.9999999999979996E-2</v>
      </c>
      <c r="K102" s="119">
        <v>1.6403465036903986</v>
      </c>
      <c r="L102" s="119">
        <v>1.6414921200000001</v>
      </c>
      <c r="M102" s="97">
        <v>8.330229875774675E-4</v>
      </c>
      <c r="N102" s="24" t="s">
        <v>129</v>
      </c>
      <c r="O102" s="124">
        <v>0</v>
      </c>
      <c r="P102" s="94" t="s">
        <v>351</v>
      </c>
      <c r="Q102" s="94" t="s">
        <v>293</v>
      </c>
      <c r="R102" s="24">
        <v>1.3809523809523809</v>
      </c>
      <c r="S102" s="24">
        <v>1.5674603174603174</v>
      </c>
      <c r="T102" s="25">
        <v>46384</v>
      </c>
      <c r="U102" s="25" t="s">
        <v>277</v>
      </c>
      <c r="V102" s="123" t="s">
        <v>402</v>
      </c>
    </row>
    <row r="103" spans="3:22" s="86" customFormat="1" ht="20.25" customHeight="1" x14ac:dyDescent="0.25">
      <c r="C103" s="111">
        <v>92</v>
      </c>
      <c r="D103" s="112" t="s">
        <v>110</v>
      </c>
      <c r="E103" s="113" t="s">
        <v>468</v>
      </c>
      <c r="F103" s="114" t="s">
        <v>469</v>
      </c>
      <c r="G103" s="125" t="s">
        <v>341</v>
      </c>
      <c r="H103" s="111" t="s">
        <v>206</v>
      </c>
      <c r="I103" s="110">
        <v>4.2000000000000003E-2</v>
      </c>
      <c r="J103" s="110">
        <v>4.1999999999979998E-2</v>
      </c>
      <c r="K103" s="119">
        <v>0.49783599509922671</v>
      </c>
      <c r="L103" s="119">
        <v>0.49818747999999996</v>
      </c>
      <c r="M103" s="97">
        <v>2.5281974729387662E-4</v>
      </c>
      <c r="N103" s="24" t="s">
        <v>129</v>
      </c>
      <c r="O103" s="124">
        <v>0</v>
      </c>
      <c r="P103" s="94" t="s">
        <v>304</v>
      </c>
      <c r="Q103" s="94" t="s">
        <v>117</v>
      </c>
      <c r="R103" s="24">
        <v>1.8849206349206349</v>
      </c>
      <c r="S103" s="24">
        <v>2.2857142857142856</v>
      </c>
      <c r="T103" s="25">
        <v>46645</v>
      </c>
      <c r="U103" s="25" t="s">
        <v>277</v>
      </c>
      <c r="V103" s="123" t="s">
        <v>470</v>
      </c>
    </row>
    <row r="104" spans="3:22" s="86" customFormat="1" ht="20.25" customHeight="1" x14ac:dyDescent="0.25">
      <c r="C104" s="111">
        <v>93</v>
      </c>
      <c r="D104" s="112" t="s">
        <v>237</v>
      </c>
      <c r="E104" s="113" t="s">
        <v>238</v>
      </c>
      <c r="F104" s="114" t="s">
        <v>300</v>
      </c>
      <c r="G104" s="125" t="s">
        <v>158</v>
      </c>
      <c r="H104" s="111" t="s">
        <v>158</v>
      </c>
      <c r="I104" s="110"/>
      <c r="J104" s="110"/>
      <c r="K104" s="119">
        <v>2.5253128</v>
      </c>
      <c r="L104" s="119">
        <v>2.5253128</v>
      </c>
      <c r="M104" s="97">
        <v>1.2815435344420781E-3</v>
      </c>
      <c r="N104" s="24"/>
      <c r="O104" s="124"/>
      <c r="P104" s="94"/>
      <c r="Q104" s="94"/>
      <c r="R104" s="24"/>
      <c r="S104" s="24"/>
      <c r="T104" s="25"/>
      <c r="U104" s="25"/>
      <c r="V104" s="123" t="s">
        <v>453</v>
      </c>
    </row>
    <row r="105" spans="3:22" s="86" customFormat="1" ht="20.25" customHeight="1" x14ac:dyDescent="0.25">
      <c r="C105" s="111">
        <v>94</v>
      </c>
      <c r="D105" s="112" t="s">
        <v>239</v>
      </c>
      <c r="E105" s="113" t="s">
        <v>158</v>
      </c>
      <c r="F105" s="114" t="s">
        <v>240</v>
      </c>
      <c r="G105" s="125" t="s">
        <v>158</v>
      </c>
      <c r="H105" s="111" t="s">
        <v>158</v>
      </c>
      <c r="I105" s="110" t="s">
        <v>158</v>
      </c>
      <c r="J105" s="110" t="s">
        <v>158</v>
      </c>
      <c r="K105" s="119">
        <v>14.860291500000001</v>
      </c>
      <c r="L105" s="119">
        <v>14.860291500000001</v>
      </c>
      <c r="M105" s="97">
        <v>7.5412877532437051E-3</v>
      </c>
      <c r="N105" s="24"/>
      <c r="O105" s="124"/>
      <c r="P105" s="94"/>
      <c r="Q105" s="94"/>
      <c r="R105" s="24"/>
      <c r="S105" s="24"/>
      <c r="T105" s="25"/>
      <c r="U105" s="25"/>
      <c r="V105" s="123"/>
    </row>
    <row r="106" spans="3:22" ht="20.25" customHeight="1" x14ac:dyDescent="0.25">
      <c r="C106" s="111"/>
      <c r="D106" s="112" t="s">
        <v>301</v>
      </c>
      <c r="E106" s="113"/>
      <c r="F106" s="114"/>
      <c r="G106" s="125" t="s">
        <v>342</v>
      </c>
      <c r="H106" s="111"/>
      <c r="I106" s="110"/>
      <c r="J106" s="110"/>
      <c r="K106" s="119">
        <v>2073.34137576384</v>
      </c>
      <c r="L106" s="119">
        <v>1970.5243966600003</v>
      </c>
      <c r="M106" s="97">
        <v>0.99999999999999989</v>
      </c>
      <c r="N106" s="24"/>
      <c r="O106" s="124"/>
      <c r="P106" s="94"/>
      <c r="Q106" s="94"/>
      <c r="R106" s="24"/>
      <c r="S106" s="24"/>
      <c r="T106" s="25"/>
      <c r="U106" s="25"/>
      <c r="V106" s="123"/>
    </row>
    <row r="107" spans="3:22" ht="20.25" customHeight="1" x14ac:dyDescent="0.25">
      <c r="C107" s="84"/>
      <c r="D107" s="18"/>
      <c r="E107" s="85"/>
      <c r="F107" s="86"/>
      <c r="G107" s="84"/>
      <c r="H107" s="84"/>
      <c r="I107" s="87"/>
      <c r="J107" s="87"/>
      <c r="K107" s="88"/>
      <c r="L107" s="88"/>
      <c r="M107" s="89"/>
      <c r="N107" s="87"/>
      <c r="O107" s="90"/>
      <c r="P107" s="89"/>
      <c r="Q107" s="89"/>
      <c r="R107" s="91"/>
      <c r="S107" s="91"/>
      <c r="T107" s="92"/>
      <c r="U107" s="92"/>
      <c r="V107" s="101"/>
    </row>
    <row r="108" spans="3:22" ht="20.25" customHeight="1" x14ac:dyDescent="0.25">
      <c r="C108" s="84"/>
      <c r="D108" s="18"/>
      <c r="E108" s="85"/>
      <c r="F108" s="86"/>
      <c r="G108" s="84"/>
      <c r="H108" s="84"/>
      <c r="I108" s="87"/>
      <c r="J108" s="87"/>
      <c r="K108" s="88"/>
      <c r="L108" s="88"/>
      <c r="M108" s="89"/>
      <c r="N108" s="87"/>
      <c r="O108" s="90"/>
      <c r="P108" s="89"/>
      <c r="Q108" s="89"/>
      <c r="R108" s="91"/>
      <c r="S108" s="91"/>
      <c r="T108" s="92"/>
      <c r="U108" s="92"/>
      <c r="V108" s="101"/>
    </row>
    <row r="109" spans="3:22" ht="20.25" customHeight="1" x14ac:dyDescent="0.25">
      <c r="C109" s="84"/>
      <c r="D109" s="18"/>
      <c r="E109" s="85"/>
      <c r="F109" s="86"/>
      <c r="G109" s="84"/>
      <c r="H109" s="84"/>
      <c r="I109" s="87"/>
      <c r="J109" s="87"/>
      <c r="K109" s="88"/>
      <c r="L109" s="88"/>
      <c r="M109" s="89"/>
      <c r="N109" s="87"/>
      <c r="O109" s="90"/>
      <c r="P109" s="89"/>
      <c r="Q109" s="89"/>
      <c r="R109" s="91"/>
      <c r="S109" s="91"/>
      <c r="T109" s="92"/>
      <c r="U109" s="92"/>
      <c r="V109" s="101"/>
    </row>
    <row r="110" spans="3:22" ht="20.25" customHeight="1" x14ac:dyDescent="0.25">
      <c r="C110" s="84"/>
      <c r="D110" s="18"/>
      <c r="E110" s="85"/>
      <c r="F110" s="86"/>
      <c r="G110" s="84"/>
      <c r="H110" s="84"/>
      <c r="I110" s="87"/>
      <c r="J110" s="87"/>
      <c r="K110" s="88"/>
      <c r="L110" s="88"/>
      <c r="M110" s="89"/>
      <c r="N110" s="87"/>
      <c r="O110" s="90"/>
      <c r="P110" s="89"/>
      <c r="Q110" s="89"/>
      <c r="R110" s="91"/>
      <c r="S110" s="91"/>
      <c r="T110" s="92"/>
      <c r="U110" s="92"/>
      <c r="V110" s="101"/>
    </row>
    <row r="111" spans="3:22" ht="20.25" customHeight="1" x14ac:dyDescent="0.25">
      <c r="C111" s="84"/>
      <c r="D111" s="18"/>
      <c r="E111" s="85"/>
      <c r="F111" s="86"/>
      <c r="G111" s="84"/>
      <c r="H111" s="84"/>
      <c r="I111" s="87"/>
      <c r="J111" s="87"/>
      <c r="K111" s="88"/>
      <c r="L111" s="88"/>
      <c r="M111" s="89"/>
      <c r="N111" s="87"/>
      <c r="O111" s="90"/>
      <c r="P111" s="89"/>
      <c r="Q111" s="89"/>
      <c r="R111" s="91"/>
      <c r="S111" s="91"/>
      <c r="T111" s="92"/>
      <c r="U111" s="92"/>
      <c r="V111" s="101"/>
    </row>
    <row r="112" spans="3:22" ht="20.25" customHeight="1" x14ac:dyDescent="0.25">
      <c r="C112" s="84"/>
      <c r="D112" s="18"/>
      <c r="E112" s="85"/>
      <c r="F112" s="86"/>
      <c r="G112" s="84"/>
      <c r="H112" s="84"/>
      <c r="I112" s="87"/>
      <c r="J112" s="87"/>
      <c r="K112" s="88"/>
      <c r="L112" s="88"/>
      <c r="M112" s="89"/>
      <c r="N112" s="87"/>
      <c r="O112" s="90"/>
      <c r="P112" s="89"/>
      <c r="Q112" s="89"/>
      <c r="R112" s="91"/>
      <c r="S112" s="91"/>
      <c r="T112" s="92"/>
      <c r="U112" s="92"/>
      <c r="V112" s="101"/>
    </row>
    <row r="113" spans="3:22" ht="20.25" customHeight="1" x14ac:dyDescent="0.25">
      <c r="C113" s="84"/>
      <c r="D113" s="18"/>
      <c r="E113" s="85"/>
      <c r="F113" s="86"/>
      <c r="G113" s="84"/>
      <c r="H113" s="84"/>
      <c r="I113" s="87"/>
      <c r="J113" s="87"/>
      <c r="K113" s="88"/>
      <c r="L113" s="88"/>
      <c r="M113" s="89"/>
      <c r="N113" s="87"/>
      <c r="O113" s="90"/>
      <c r="P113" s="89"/>
      <c r="Q113" s="89"/>
      <c r="R113" s="91"/>
      <c r="S113" s="91"/>
      <c r="T113" s="92"/>
      <c r="U113" s="92"/>
      <c r="V113" s="101"/>
    </row>
    <row r="114" spans="3:22" ht="20.25" customHeight="1" x14ac:dyDescent="0.25">
      <c r="C114" s="84"/>
      <c r="D114" s="18"/>
      <c r="E114" s="85"/>
      <c r="F114" s="86"/>
      <c r="G114" s="84"/>
      <c r="H114" s="84"/>
      <c r="I114" s="87"/>
      <c r="J114" s="87"/>
      <c r="K114" s="88"/>
      <c r="L114" s="88"/>
      <c r="M114" s="89"/>
      <c r="N114" s="87"/>
      <c r="O114" s="90"/>
      <c r="P114" s="89"/>
      <c r="Q114" s="89"/>
      <c r="R114" s="91"/>
      <c r="S114" s="91"/>
      <c r="T114" s="92"/>
      <c r="U114" s="92"/>
      <c r="V114" s="101"/>
    </row>
    <row r="115" spans="3:22" ht="20.25" customHeight="1" x14ac:dyDescent="0.25">
      <c r="C115" s="84"/>
      <c r="D115" s="18"/>
      <c r="E115" s="85"/>
      <c r="F115" s="86"/>
      <c r="G115" s="84"/>
      <c r="H115" s="84"/>
      <c r="I115" s="87"/>
      <c r="J115" s="87"/>
      <c r="K115" s="88"/>
      <c r="L115" s="88"/>
      <c r="M115" s="89"/>
      <c r="N115" s="87"/>
      <c r="O115" s="90"/>
      <c r="P115" s="89"/>
      <c r="Q115" s="89"/>
      <c r="R115" s="91"/>
      <c r="S115" s="91"/>
      <c r="T115" s="92"/>
      <c r="U115" s="92"/>
      <c r="V115" s="101"/>
    </row>
    <row r="116" spans="3:22" ht="20.25" customHeight="1" x14ac:dyDescent="0.25">
      <c r="C116" s="84"/>
      <c r="D116" s="18"/>
      <c r="E116" s="85"/>
      <c r="F116" s="86"/>
      <c r="G116" s="84"/>
      <c r="H116" s="84"/>
      <c r="I116" s="87"/>
      <c r="J116" s="87"/>
      <c r="K116" s="88"/>
      <c r="L116" s="88"/>
      <c r="M116" s="89"/>
      <c r="N116" s="87"/>
      <c r="O116" s="90"/>
      <c r="P116" s="89"/>
      <c r="Q116" s="89"/>
      <c r="R116" s="91"/>
      <c r="S116" s="91"/>
      <c r="T116" s="92"/>
      <c r="U116" s="92"/>
      <c r="V116" s="101"/>
    </row>
    <row r="117" spans="3:22" ht="20.25" customHeight="1" x14ac:dyDescent="0.25">
      <c r="C117" s="84"/>
      <c r="D117" s="18"/>
      <c r="E117" s="85"/>
      <c r="F117" s="86"/>
      <c r="G117" s="84"/>
      <c r="H117" s="84"/>
      <c r="I117" s="87"/>
      <c r="J117" s="87"/>
      <c r="K117" s="88"/>
      <c r="L117" s="88"/>
      <c r="M117" s="89"/>
      <c r="N117" s="87"/>
      <c r="O117" s="90"/>
      <c r="P117" s="89"/>
      <c r="Q117" s="89"/>
      <c r="R117" s="91"/>
      <c r="S117" s="91"/>
      <c r="T117" s="92"/>
      <c r="U117" s="92"/>
      <c r="V117" s="101"/>
    </row>
    <row r="118" spans="3:22" ht="20.25" customHeight="1" x14ac:dyDescent="0.25">
      <c r="C118" s="84"/>
      <c r="D118" s="18"/>
      <c r="E118" s="85"/>
      <c r="F118" s="86"/>
      <c r="G118" s="84"/>
      <c r="H118" s="84"/>
      <c r="I118" s="87"/>
      <c r="J118" s="87"/>
      <c r="K118" s="88"/>
      <c r="L118" s="88"/>
      <c r="M118" s="89"/>
      <c r="N118" s="87"/>
      <c r="O118" s="90"/>
      <c r="P118" s="89"/>
      <c r="Q118" s="89"/>
      <c r="R118" s="91"/>
      <c r="S118" s="91"/>
      <c r="T118" s="92"/>
      <c r="U118" s="92"/>
      <c r="V118" s="101"/>
    </row>
    <row r="119" spans="3:22" ht="20.25" customHeight="1" x14ac:dyDescent="0.25">
      <c r="C119" s="84"/>
      <c r="D119" s="18"/>
      <c r="E119" s="85"/>
      <c r="F119" s="86"/>
      <c r="G119" s="84"/>
      <c r="H119" s="84"/>
      <c r="I119" s="87"/>
      <c r="J119" s="87"/>
      <c r="K119" s="88"/>
      <c r="L119" s="88"/>
      <c r="M119" s="89"/>
      <c r="N119" s="87"/>
      <c r="O119" s="90"/>
      <c r="P119" s="89"/>
      <c r="Q119" s="89"/>
      <c r="R119" s="91"/>
      <c r="S119" s="91"/>
      <c r="T119" s="92"/>
      <c r="U119" s="92"/>
      <c r="V119" s="101"/>
    </row>
    <row r="120" spans="3:22" ht="20.25" customHeight="1" x14ac:dyDescent="0.25">
      <c r="C120" s="84"/>
      <c r="D120" s="18"/>
      <c r="E120" s="85"/>
      <c r="F120" s="86"/>
      <c r="G120" s="84"/>
      <c r="H120" s="84"/>
      <c r="I120" s="87"/>
      <c r="J120" s="87"/>
      <c r="K120" s="88"/>
      <c r="L120" s="88"/>
      <c r="M120" s="89"/>
      <c r="N120" s="87"/>
      <c r="O120" s="90"/>
      <c r="P120" s="89"/>
      <c r="Q120" s="89"/>
      <c r="R120" s="91"/>
      <c r="S120" s="91"/>
      <c r="T120" s="92"/>
      <c r="U120" s="92"/>
      <c r="V120" s="101"/>
    </row>
    <row r="121" spans="3:22" ht="20.25" customHeight="1" x14ac:dyDescent="0.25">
      <c r="C121" s="84"/>
      <c r="D121" s="18"/>
      <c r="E121" s="85"/>
      <c r="F121" s="86"/>
      <c r="G121" s="84"/>
      <c r="H121" s="84"/>
      <c r="I121" s="87"/>
      <c r="J121" s="87"/>
      <c r="K121" s="88"/>
      <c r="L121" s="88"/>
      <c r="M121" s="89"/>
      <c r="N121" s="87"/>
      <c r="O121" s="90"/>
      <c r="P121" s="89"/>
      <c r="Q121" s="89"/>
      <c r="R121" s="91"/>
      <c r="S121" s="91"/>
      <c r="T121" s="92"/>
      <c r="U121" s="92"/>
      <c r="V121" s="101"/>
    </row>
    <row r="122" spans="3:22" ht="20.25" customHeight="1" x14ac:dyDescent="0.25">
      <c r="C122" s="84"/>
      <c r="D122" s="18"/>
      <c r="E122" s="85"/>
      <c r="F122" s="86"/>
      <c r="G122" s="84"/>
      <c r="H122" s="84"/>
      <c r="I122" s="87"/>
      <c r="J122" s="87"/>
      <c r="K122" s="88"/>
      <c r="L122" s="88"/>
      <c r="M122" s="89"/>
      <c r="N122" s="87"/>
      <c r="O122" s="90"/>
      <c r="P122" s="89"/>
      <c r="Q122" s="89"/>
      <c r="R122" s="91"/>
      <c r="S122" s="91"/>
      <c r="T122" s="92"/>
      <c r="U122" s="92"/>
      <c r="V122" s="101"/>
    </row>
    <row r="123" spans="3:22" ht="20.25" customHeight="1" x14ac:dyDescent="0.25">
      <c r="C123" s="84"/>
      <c r="D123" s="18"/>
      <c r="E123" s="85"/>
      <c r="F123" s="86"/>
      <c r="G123" s="84"/>
      <c r="H123" s="84"/>
      <c r="I123" s="87"/>
      <c r="J123" s="87"/>
      <c r="K123" s="88"/>
      <c r="L123" s="88"/>
      <c r="M123" s="89"/>
      <c r="N123" s="87"/>
      <c r="O123" s="90"/>
      <c r="P123" s="89"/>
      <c r="Q123" s="89"/>
      <c r="R123" s="91"/>
      <c r="S123" s="91"/>
      <c r="T123" s="92"/>
      <c r="U123" s="92"/>
      <c r="V123" s="101"/>
    </row>
    <row r="124" spans="3:22" ht="20.25" customHeight="1" x14ac:dyDescent="0.25">
      <c r="C124" s="84"/>
      <c r="D124" s="18"/>
      <c r="E124" s="85"/>
      <c r="F124" s="86"/>
      <c r="G124" s="84"/>
      <c r="H124" s="84"/>
      <c r="I124" s="87"/>
      <c r="J124" s="87"/>
      <c r="K124" s="88"/>
      <c r="L124" s="88"/>
      <c r="M124" s="89"/>
      <c r="N124" s="87"/>
      <c r="O124" s="90"/>
      <c r="P124" s="89"/>
      <c r="Q124" s="89"/>
      <c r="R124" s="91"/>
      <c r="S124" s="91"/>
      <c r="T124" s="92"/>
      <c r="U124" s="92"/>
      <c r="V124" s="101"/>
    </row>
    <row r="125" spans="3:22" ht="20.25" customHeight="1" x14ac:dyDescent="0.25">
      <c r="C125" s="84"/>
      <c r="D125" s="18"/>
      <c r="E125" s="85"/>
      <c r="F125" s="86"/>
      <c r="G125" s="84"/>
      <c r="H125" s="84"/>
      <c r="I125" s="87"/>
      <c r="J125" s="87"/>
      <c r="K125" s="88"/>
      <c r="L125" s="88"/>
      <c r="M125" s="89"/>
      <c r="N125" s="87"/>
      <c r="O125" s="90"/>
      <c r="P125" s="89"/>
      <c r="Q125" s="89"/>
      <c r="R125" s="91"/>
      <c r="S125" s="91"/>
      <c r="T125" s="92"/>
      <c r="U125" s="92"/>
      <c r="V125" s="101"/>
    </row>
    <row r="126" spans="3:22" ht="20.25" customHeight="1" x14ac:dyDescent="0.25">
      <c r="C126" s="84"/>
      <c r="D126" s="18"/>
      <c r="E126" s="85"/>
      <c r="F126" s="86"/>
      <c r="G126" s="84"/>
      <c r="H126" s="84"/>
      <c r="I126" s="87"/>
      <c r="J126" s="87"/>
      <c r="K126" s="88"/>
      <c r="L126" s="88"/>
      <c r="M126" s="89"/>
      <c r="N126" s="87"/>
      <c r="O126" s="90"/>
      <c r="P126" s="89"/>
      <c r="Q126" s="89"/>
      <c r="R126" s="91"/>
      <c r="S126" s="91"/>
      <c r="T126" s="92"/>
      <c r="U126" s="92"/>
      <c r="V126" s="101"/>
    </row>
    <row r="127" spans="3:22" ht="20.25" customHeight="1" x14ac:dyDescent="0.25">
      <c r="C127" s="84"/>
      <c r="D127" s="18"/>
      <c r="E127" s="85"/>
      <c r="F127" s="86"/>
      <c r="G127" s="84"/>
      <c r="H127" s="84"/>
      <c r="I127" s="87"/>
      <c r="J127" s="87"/>
      <c r="K127" s="88"/>
      <c r="L127" s="88"/>
      <c r="M127" s="89"/>
      <c r="N127" s="87"/>
      <c r="O127" s="90"/>
      <c r="P127" s="89"/>
      <c r="Q127" s="89"/>
      <c r="R127" s="91"/>
      <c r="S127" s="91"/>
      <c r="T127" s="92"/>
      <c r="U127" s="92"/>
      <c r="V127" s="101"/>
    </row>
    <row r="128" spans="3:22" ht="20.25" customHeight="1" x14ac:dyDescent="0.25">
      <c r="C128" s="84"/>
      <c r="D128" s="18"/>
      <c r="E128" s="85"/>
      <c r="F128" s="86"/>
      <c r="G128" s="84"/>
      <c r="H128" s="84"/>
      <c r="I128" s="87"/>
      <c r="J128" s="87"/>
      <c r="K128" s="88"/>
      <c r="L128" s="88"/>
      <c r="M128" s="89"/>
      <c r="N128" s="87"/>
      <c r="O128" s="90"/>
      <c r="P128" s="89"/>
      <c r="Q128" s="89"/>
      <c r="R128" s="91"/>
      <c r="S128" s="91"/>
      <c r="T128" s="92"/>
      <c r="U128" s="92"/>
      <c r="V128" s="101"/>
    </row>
    <row r="129" spans="3:22" ht="20.25" customHeight="1" x14ac:dyDescent="0.25">
      <c r="C129" s="84"/>
      <c r="D129" s="18"/>
      <c r="E129" s="85"/>
      <c r="F129" s="86"/>
      <c r="G129" s="84"/>
      <c r="H129" s="84"/>
      <c r="I129" s="87"/>
      <c r="J129" s="87"/>
      <c r="K129" s="88"/>
      <c r="L129" s="88"/>
      <c r="M129" s="89"/>
      <c r="N129" s="87"/>
      <c r="O129" s="90"/>
      <c r="P129" s="89"/>
      <c r="Q129" s="89"/>
      <c r="R129" s="91"/>
      <c r="S129" s="91"/>
      <c r="T129" s="92"/>
      <c r="U129" s="92"/>
      <c r="V129" s="101"/>
    </row>
    <row r="130" spans="3:22" ht="20.25" customHeight="1" x14ac:dyDescent="0.25">
      <c r="C130" s="84"/>
      <c r="D130" s="18"/>
      <c r="E130" s="85"/>
      <c r="F130" s="86"/>
      <c r="G130" s="84"/>
      <c r="H130" s="84"/>
      <c r="I130" s="87"/>
      <c r="J130" s="87"/>
      <c r="K130" s="88"/>
      <c r="L130" s="88"/>
      <c r="M130" s="89"/>
      <c r="N130" s="87"/>
      <c r="O130" s="90"/>
      <c r="P130" s="89"/>
      <c r="Q130" s="89"/>
      <c r="R130" s="91"/>
      <c r="S130" s="91"/>
      <c r="T130" s="92"/>
      <c r="U130" s="92"/>
      <c r="V130" s="101"/>
    </row>
    <row r="131" spans="3:22" ht="20.25" customHeight="1" x14ac:dyDescent="0.25">
      <c r="C131" s="84"/>
      <c r="D131" s="18"/>
      <c r="E131" s="85"/>
      <c r="F131" s="86"/>
      <c r="G131" s="84"/>
      <c r="H131" s="84"/>
      <c r="I131" s="87"/>
      <c r="J131" s="87"/>
      <c r="K131" s="88"/>
      <c r="L131" s="88"/>
      <c r="M131" s="89"/>
      <c r="N131" s="87"/>
      <c r="O131" s="90"/>
      <c r="P131" s="89"/>
      <c r="Q131" s="89"/>
      <c r="R131" s="91"/>
      <c r="S131" s="91"/>
      <c r="T131" s="92"/>
      <c r="U131" s="92"/>
      <c r="V131" s="101"/>
    </row>
    <row r="132" spans="3:22" ht="20.25" customHeight="1" x14ac:dyDescent="0.25">
      <c r="C132" s="84"/>
      <c r="D132" s="18"/>
      <c r="E132" s="85"/>
      <c r="F132" s="86"/>
      <c r="G132" s="84"/>
      <c r="H132" s="84"/>
      <c r="I132" s="87"/>
      <c r="J132" s="87"/>
      <c r="K132" s="88"/>
      <c r="L132" s="88"/>
      <c r="M132" s="89"/>
      <c r="N132" s="87"/>
      <c r="O132" s="90"/>
      <c r="P132" s="89"/>
      <c r="Q132" s="89"/>
      <c r="R132" s="91"/>
      <c r="S132" s="91"/>
      <c r="T132" s="92"/>
      <c r="U132" s="92"/>
      <c r="V132" s="101"/>
    </row>
    <row r="133" spans="3:22" ht="20.25" customHeight="1" x14ac:dyDescent="0.25">
      <c r="C133" s="84"/>
      <c r="D133" s="18"/>
      <c r="E133" s="85"/>
      <c r="F133" s="86"/>
      <c r="G133" s="84"/>
      <c r="H133" s="84"/>
      <c r="I133" s="87"/>
      <c r="J133" s="87"/>
      <c r="K133" s="88"/>
      <c r="L133" s="88"/>
      <c r="M133" s="89"/>
      <c r="N133" s="87"/>
      <c r="O133" s="90"/>
      <c r="P133" s="89"/>
      <c r="Q133" s="89"/>
      <c r="R133" s="91"/>
      <c r="S133" s="91"/>
      <c r="T133" s="92"/>
      <c r="U133" s="92"/>
      <c r="V133" s="101"/>
    </row>
    <row r="134" spans="3:22" ht="20.25" customHeight="1" x14ac:dyDescent="0.25">
      <c r="C134" s="84"/>
      <c r="D134" s="18"/>
      <c r="E134" s="85"/>
      <c r="F134" s="86"/>
      <c r="G134" s="84"/>
      <c r="H134" s="84"/>
      <c r="I134" s="87"/>
      <c r="J134" s="87"/>
      <c r="K134" s="88"/>
      <c r="L134" s="88"/>
      <c r="M134" s="89"/>
      <c r="N134" s="87"/>
      <c r="O134" s="90"/>
      <c r="P134" s="89"/>
      <c r="Q134" s="89"/>
      <c r="R134" s="91"/>
      <c r="S134" s="91"/>
      <c r="T134" s="92"/>
      <c r="U134" s="92"/>
      <c r="V134" s="101"/>
    </row>
    <row r="135" spans="3:22" ht="20.25" customHeight="1" x14ac:dyDescent="0.25">
      <c r="C135" s="84"/>
      <c r="D135" s="18"/>
      <c r="E135" s="85"/>
      <c r="F135" s="86"/>
      <c r="G135" s="84"/>
      <c r="H135" s="84"/>
      <c r="I135" s="87"/>
      <c r="J135" s="87"/>
      <c r="K135" s="88"/>
      <c r="L135" s="88"/>
      <c r="M135" s="89"/>
      <c r="N135" s="87"/>
      <c r="O135" s="90"/>
      <c r="P135" s="89"/>
      <c r="Q135" s="89"/>
      <c r="R135" s="91"/>
      <c r="S135" s="91"/>
      <c r="T135" s="92"/>
      <c r="U135" s="92"/>
      <c r="V135" s="101"/>
    </row>
    <row r="136" spans="3:22" ht="20.25" customHeight="1" x14ac:dyDescent="0.25">
      <c r="C136" s="84"/>
      <c r="D136" s="18"/>
      <c r="E136" s="85"/>
      <c r="F136" s="86"/>
      <c r="G136" s="84"/>
      <c r="H136" s="84"/>
      <c r="I136" s="87"/>
      <c r="J136" s="87"/>
      <c r="K136" s="88"/>
      <c r="L136" s="88"/>
      <c r="M136" s="89"/>
      <c r="N136" s="87"/>
      <c r="O136" s="90"/>
      <c r="P136" s="89"/>
      <c r="Q136" s="89"/>
      <c r="R136" s="91"/>
      <c r="S136" s="91"/>
      <c r="T136" s="92"/>
      <c r="U136" s="92"/>
      <c r="V136" s="101"/>
    </row>
    <row r="137" spans="3:22" ht="20.25" customHeight="1" x14ac:dyDescent="0.25">
      <c r="C137" s="84"/>
      <c r="D137" s="18"/>
      <c r="E137" s="85"/>
      <c r="F137" s="86"/>
      <c r="G137" s="84"/>
      <c r="H137" s="84"/>
      <c r="I137" s="87"/>
      <c r="J137" s="87"/>
      <c r="K137" s="88"/>
      <c r="L137" s="88"/>
      <c r="M137" s="89"/>
      <c r="N137" s="87"/>
      <c r="O137" s="90"/>
      <c r="P137" s="89"/>
      <c r="Q137" s="89"/>
      <c r="R137" s="91"/>
      <c r="S137" s="91"/>
      <c r="T137" s="92"/>
      <c r="U137" s="92"/>
      <c r="V137" s="101"/>
    </row>
    <row r="138" spans="3:22" ht="20.25" customHeight="1" x14ac:dyDescent="0.25">
      <c r="C138" s="84"/>
      <c r="D138" s="18"/>
      <c r="E138" s="85"/>
      <c r="F138" s="86"/>
      <c r="G138" s="84"/>
      <c r="H138" s="84"/>
      <c r="I138" s="87"/>
      <c r="J138" s="87"/>
      <c r="K138" s="88"/>
      <c r="L138" s="88"/>
      <c r="M138" s="89"/>
      <c r="N138" s="87"/>
      <c r="O138" s="90"/>
      <c r="P138" s="89"/>
      <c r="Q138" s="89"/>
      <c r="R138" s="91"/>
      <c r="S138" s="91"/>
      <c r="T138" s="92"/>
      <c r="U138" s="92"/>
      <c r="V138" s="101"/>
    </row>
    <row r="139" spans="3:22" ht="20.25" customHeight="1" x14ac:dyDescent="0.25">
      <c r="C139" s="84"/>
      <c r="D139" s="18"/>
      <c r="E139" s="85"/>
      <c r="F139" s="86"/>
      <c r="G139" s="84"/>
      <c r="H139" s="84"/>
      <c r="I139" s="87"/>
      <c r="J139" s="87"/>
      <c r="K139" s="88"/>
      <c r="L139" s="88"/>
      <c r="M139" s="89"/>
      <c r="N139" s="87"/>
      <c r="O139" s="90"/>
      <c r="P139" s="89"/>
      <c r="Q139" s="89"/>
      <c r="R139" s="91"/>
      <c r="S139" s="91"/>
      <c r="T139" s="92"/>
      <c r="U139" s="92"/>
      <c r="V139" s="101"/>
    </row>
    <row r="140" spans="3:22" ht="20.25" customHeight="1" x14ac:dyDescent="0.25">
      <c r="C140" s="84"/>
      <c r="D140" s="18"/>
      <c r="E140" s="85"/>
      <c r="F140" s="86"/>
      <c r="G140" s="84"/>
      <c r="H140" s="84"/>
      <c r="I140" s="87"/>
      <c r="J140" s="87"/>
      <c r="K140" s="88"/>
      <c r="L140" s="88"/>
      <c r="M140" s="89"/>
      <c r="N140" s="87"/>
      <c r="O140" s="90"/>
      <c r="P140" s="89"/>
      <c r="Q140" s="89"/>
      <c r="R140" s="91"/>
      <c r="S140" s="91"/>
      <c r="T140" s="92"/>
      <c r="U140" s="92"/>
      <c r="V140" s="101"/>
    </row>
    <row r="141" spans="3:22" ht="20.25" customHeight="1" x14ac:dyDescent="0.25">
      <c r="C141" s="84"/>
      <c r="D141" s="18"/>
      <c r="E141" s="85"/>
      <c r="F141" s="86"/>
      <c r="G141" s="84"/>
      <c r="H141" s="84"/>
      <c r="I141" s="87"/>
      <c r="J141" s="87"/>
      <c r="K141" s="88"/>
      <c r="L141" s="88"/>
      <c r="M141" s="89"/>
      <c r="N141" s="87"/>
      <c r="O141" s="90"/>
      <c r="P141" s="89"/>
      <c r="Q141" s="89"/>
      <c r="R141" s="91"/>
      <c r="S141" s="91"/>
      <c r="T141" s="92"/>
      <c r="U141" s="92"/>
      <c r="V141" s="101"/>
    </row>
    <row r="142" spans="3:22" ht="20.25" customHeight="1" x14ac:dyDescent="0.25">
      <c r="C142" s="84"/>
      <c r="D142" s="18"/>
      <c r="E142" s="85"/>
      <c r="F142" s="86"/>
      <c r="G142" s="84"/>
      <c r="H142" s="84"/>
      <c r="I142" s="87"/>
      <c r="J142" s="87"/>
      <c r="K142" s="88"/>
      <c r="L142" s="88"/>
      <c r="M142" s="89"/>
      <c r="N142" s="87"/>
      <c r="O142" s="90"/>
      <c r="P142" s="89"/>
      <c r="Q142" s="89"/>
      <c r="R142" s="91"/>
      <c r="S142" s="91"/>
      <c r="T142" s="92"/>
      <c r="U142" s="92"/>
      <c r="V142" s="101"/>
    </row>
    <row r="143" spans="3:22" ht="20.25" customHeight="1" x14ac:dyDescent="0.25">
      <c r="C143" s="84"/>
      <c r="D143" s="18"/>
      <c r="E143" s="85"/>
      <c r="F143" s="86"/>
      <c r="G143" s="84"/>
      <c r="H143" s="84"/>
      <c r="I143" s="87"/>
      <c r="J143" s="87"/>
      <c r="K143" s="88"/>
      <c r="L143" s="88"/>
      <c r="M143" s="89"/>
      <c r="N143" s="87"/>
      <c r="O143" s="90"/>
      <c r="P143" s="89"/>
      <c r="Q143" s="89"/>
      <c r="R143" s="91"/>
      <c r="S143" s="91"/>
      <c r="T143" s="92"/>
      <c r="U143" s="92"/>
      <c r="V143" s="101"/>
    </row>
    <row r="144" spans="3:22" ht="20.25" customHeight="1" x14ac:dyDescent="0.25">
      <c r="C144" s="84"/>
      <c r="D144" s="18"/>
      <c r="E144" s="85"/>
      <c r="F144" s="86"/>
      <c r="G144" s="84"/>
      <c r="H144" s="84"/>
      <c r="I144" s="87"/>
      <c r="J144" s="87"/>
      <c r="K144" s="88"/>
      <c r="L144" s="88"/>
      <c r="M144" s="89"/>
      <c r="N144" s="87"/>
      <c r="O144" s="90"/>
      <c r="P144" s="89"/>
      <c r="Q144" s="89"/>
      <c r="R144" s="91"/>
      <c r="S144" s="91"/>
      <c r="T144" s="92"/>
      <c r="U144" s="92"/>
      <c r="V144" s="101"/>
    </row>
    <row r="145" spans="3:22" ht="20.25" customHeight="1" x14ac:dyDescent="0.25">
      <c r="C145" s="84"/>
      <c r="D145" s="18"/>
      <c r="E145" s="85"/>
      <c r="F145" s="86"/>
      <c r="G145" s="84"/>
      <c r="H145" s="84"/>
      <c r="I145" s="87"/>
      <c r="J145" s="87"/>
      <c r="K145" s="88"/>
      <c r="L145" s="88"/>
      <c r="M145" s="89"/>
      <c r="N145" s="87"/>
      <c r="O145" s="90"/>
      <c r="P145" s="89"/>
      <c r="Q145" s="89"/>
      <c r="R145" s="91"/>
      <c r="S145" s="91"/>
      <c r="T145" s="92"/>
      <c r="U145" s="92"/>
      <c r="V145" s="101"/>
    </row>
    <row r="146" spans="3:22" ht="20.25" customHeight="1" x14ac:dyDescent="0.25">
      <c r="C146" s="84"/>
      <c r="D146" s="18"/>
      <c r="E146" s="85"/>
      <c r="F146" s="86"/>
      <c r="G146" s="84"/>
      <c r="H146" s="84"/>
      <c r="I146" s="87"/>
      <c r="J146" s="87"/>
      <c r="K146" s="88"/>
      <c r="L146" s="88"/>
      <c r="M146" s="89"/>
      <c r="N146" s="87"/>
      <c r="O146" s="90"/>
      <c r="P146" s="89"/>
      <c r="Q146" s="89"/>
      <c r="R146" s="91"/>
      <c r="S146" s="91"/>
      <c r="T146" s="92"/>
      <c r="U146" s="92"/>
      <c r="V146" s="101"/>
    </row>
    <row r="147" spans="3:22" ht="20.25" customHeight="1" x14ac:dyDescent="0.25">
      <c r="C147" s="84"/>
      <c r="D147" s="18"/>
      <c r="E147" s="85"/>
      <c r="F147" s="86"/>
      <c r="G147" s="84"/>
      <c r="H147" s="84"/>
      <c r="I147" s="87"/>
      <c r="J147" s="87"/>
      <c r="K147" s="88"/>
      <c r="L147" s="88"/>
      <c r="M147" s="89"/>
      <c r="N147" s="87"/>
      <c r="O147" s="90"/>
      <c r="P147" s="89"/>
      <c r="Q147" s="89"/>
      <c r="R147" s="91"/>
      <c r="S147" s="91"/>
      <c r="T147" s="92"/>
      <c r="U147" s="92"/>
      <c r="V147" s="101"/>
    </row>
    <row r="148" spans="3:22" ht="20.25" customHeight="1" x14ac:dyDescent="0.25">
      <c r="C148" s="84"/>
      <c r="D148" s="18"/>
      <c r="E148" s="85"/>
      <c r="F148" s="86"/>
      <c r="G148" s="84"/>
      <c r="H148" s="84"/>
      <c r="I148" s="87"/>
      <c r="J148" s="87"/>
      <c r="K148" s="88"/>
      <c r="L148" s="88"/>
      <c r="M148" s="89"/>
      <c r="N148" s="87"/>
      <c r="O148" s="90"/>
      <c r="P148" s="89"/>
      <c r="Q148" s="89"/>
      <c r="R148" s="91"/>
      <c r="S148" s="91"/>
      <c r="T148" s="92"/>
      <c r="U148" s="92"/>
      <c r="V148" s="101"/>
    </row>
    <row r="149" spans="3:22" ht="20.25" customHeight="1" x14ac:dyDescent="0.25">
      <c r="C149" s="84"/>
      <c r="D149" s="18"/>
      <c r="E149" s="85"/>
      <c r="F149" s="86"/>
      <c r="G149" s="84"/>
      <c r="H149" s="84"/>
      <c r="I149" s="87"/>
      <c r="J149" s="87"/>
      <c r="K149" s="88"/>
      <c r="L149" s="88"/>
      <c r="M149" s="89"/>
      <c r="N149" s="87"/>
      <c r="O149" s="90"/>
      <c r="P149" s="89"/>
      <c r="Q149" s="89"/>
      <c r="R149" s="91"/>
      <c r="S149" s="91"/>
      <c r="T149" s="92"/>
      <c r="U149" s="92"/>
      <c r="V149" s="101"/>
    </row>
    <row r="150" spans="3:22" ht="20.25" customHeight="1" x14ac:dyDescent="0.25">
      <c r="C150" s="84"/>
      <c r="D150" s="18"/>
      <c r="E150" s="85"/>
      <c r="F150" s="86"/>
      <c r="G150" s="84"/>
      <c r="H150" s="84"/>
      <c r="I150" s="87"/>
      <c r="J150" s="87"/>
      <c r="K150" s="88"/>
      <c r="L150" s="88"/>
      <c r="M150" s="89"/>
      <c r="N150" s="87"/>
      <c r="O150" s="90"/>
      <c r="P150" s="89"/>
      <c r="Q150" s="89"/>
      <c r="R150" s="91"/>
      <c r="S150" s="91"/>
      <c r="T150" s="92"/>
      <c r="U150" s="92"/>
      <c r="V150" s="101"/>
    </row>
    <row r="151" spans="3:22" ht="20.25" customHeight="1" x14ac:dyDescent="0.25">
      <c r="C151" s="84"/>
      <c r="D151" s="18"/>
      <c r="E151" s="85"/>
      <c r="F151" s="86"/>
      <c r="G151" s="84"/>
      <c r="H151" s="84"/>
      <c r="I151" s="87"/>
      <c r="J151" s="87"/>
      <c r="K151" s="88"/>
      <c r="L151" s="88"/>
      <c r="M151" s="89"/>
      <c r="N151" s="87"/>
      <c r="O151" s="90"/>
      <c r="P151" s="89"/>
      <c r="Q151" s="89"/>
      <c r="R151" s="91"/>
      <c r="S151" s="91"/>
      <c r="T151" s="92"/>
      <c r="U151" s="92"/>
      <c r="V151" s="101"/>
    </row>
    <row r="152" spans="3:22" ht="20.25" customHeight="1" x14ac:dyDescent="0.25">
      <c r="C152" s="84"/>
      <c r="D152" s="18"/>
      <c r="E152" s="85"/>
      <c r="F152" s="86"/>
      <c r="G152" s="84"/>
      <c r="H152" s="84"/>
      <c r="I152" s="87"/>
      <c r="J152" s="87"/>
      <c r="K152" s="88"/>
      <c r="L152" s="88"/>
      <c r="M152" s="89"/>
      <c r="N152" s="87"/>
      <c r="O152" s="90"/>
      <c r="P152" s="89"/>
      <c r="Q152" s="89"/>
      <c r="R152" s="91"/>
      <c r="S152" s="91"/>
      <c r="T152" s="92"/>
      <c r="U152" s="92"/>
      <c r="V152" s="101"/>
    </row>
    <row r="153" spans="3:22" ht="20.25" customHeight="1" x14ac:dyDescent="0.25">
      <c r="C153" s="84"/>
      <c r="D153" s="18"/>
      <c r="E153" s="85"/>
      <c r="F153" s="86"/>
      <c r="G153" s="84"/>
      <c r="H153" s="84"/>
      <c r="I153" s="87"/>
      <c r="J153" s="87"/>
      <c r="K153" s="88"/>
      <c r="L153" s="88"/>
      <c r="M153" s="89"/>
      <c r="N153" s="87"/>
      <c r="O153" s="90"/>
      <c r="P153" s="89"/>
      <c r="Q153" s="89"/>
      <c r="R153" s="91"/>
      <c r="S153" s="91"/>
      <c r="T153" s="92"/>
      <c r="U153" s="92"/>
      <c r="V153" s="101"/>
    </row>
    <row r="154" spans="3:22" ht="20.25" customHeight="1" x14ac:dyDescent="0.25">
      <c r="C154" s="84"/>
      <c r="D154" s="18"/>
      <c r="E154" s="85"/>
      <c r="F154" s="86"/>
      <c r="G154" s="84"/>
      <c r="H154" s="84"/>
      <c r="I154" s="87"/>
      <c r="J154" s="87"/>
      <c r="K154" s="88"/>
      <c r="L154" s="88"/>
      <c r="M154" s="89"/>
      <c r="N154" s="87"/>
      <c r="O154" s="90"/>
      <c r="P154" s="89"/>
      <c r="Q154" s="89"/>
      <c r="R154" s="91"/>
      <c r="S154" s="91"/>
      <c r="T154" s="92"/>
      <c r="U154" s="92"/>
      <c r="V154" s="101"/>
    </row>
    <row r="155" spans="3:22" ht="20.25" customHeight="1" x14ac:dyDescent="0.25">
      <c r="C155" s="84"/>
      <c r="D155" s="18"/>
      <c r="E155" s="85"/>
      <c r="F155" s="86"/>
      <c r="G155" s="84"/>
      <c r="H155" s="84"/>
      <c r="I155" s="87"/>
      <c r="J155" s="87"/>
      <c r="K155" s="88"/>
      <c r="L155" s="88"/>
      <c r="M155" s="89"/>
      <c r="N155" s="87"/>
      <c r="O155" s="90"/>
      <c r="P155" s="89"/>
      <c r="Q155" s="89"/>
      <c r="R155" s="91"/>
      <c r="S155" s="91"/>
      <c r="T155" s="92"/>
      <c r="U155" s="92"/>
      <c r="V155" s="101"/>
    </row>
    <row r="156" spans="3:22" ht="20.25" customHeight="1" x14ac:dyDescent="0.25">
      <c r="C156" s="84"/>
      <c r="D156" s="18"/>
      <c r="E156" s="85"/>
      <c r="F156" s="86"/>
      <c r="G156" s="84"/>
      <c r="H156" s="84"/>
      <c r="I156" s="87"/>
      <c r="J156" s="87"/>
      <c r="K156" s="88"/>
      <c r="L156" s="88"/>
      <c r="M156" s="89"/>
      <c r="N156" s="87"/>
      <c r="O156" s="90"/>
      <c r="P156" s="89"/>
      <c r="Q156" s="89"/>
      <c r="R156" s="91"/>
      <c r="S156" s="91"/>
      <c r="T156" s="92"/>
      <c r="U156" s="92"/>
    </row>
    <row r="157" spans="3:22" ht="15.95" customHeight="1" x14ac:dyDescent="0.25">
      <c r="C157" s="84"/>
      <c r="D157" s="18"/>
      <c r="E157" s="85"/>
      <c r="F157" s="86"/>
      <c r="G157" s="84"/>
      <c r="H157" s="84"/>
      <c r="I157" s="87"/>
      <c r="J157" s="87"/>
      <c r="K157" s="88"/>
      <c r="L157" s="88"/>
      <c r="M157" s="89"/>
      <c r="N157" s="87"/>
      <c r="O157" s="90"/>
      <c r="P157" s="89"/>
      <c r="Q157" s="89"/>
      <c r="R157" s="91"/>
      <c r="S157" s="91"/>
      <c r="T157" s="92"/>
      <c r="U157" s="92"/>
    </row>
    <row r="158" spans="3:22" ht="15.95" customHeight="1" x14ac:dyDescent="0.25">
      <c r="C158" s="84"/>
      <c r="D158" s="18"/>
      <c r="E158" s="85"/>
      <c r="F158" s="86"/>
      <c r="G158" s="84"/>
      <c r="H158" s="84"/>
      <c r="I158" s="87"/>
      <c r="J158" s="87"/>
      <c r="K158" s="88"/>
      <c r="L158" s="88"/>
      <c r="M158" s="89"/>
      <c r="N158" s="87"/>
      <c r="O158" s="90"/>
      <c r="P158" s="89"/>
      <c r="Q158" s="89"/>
      <c r="R158" s="91"/>
      <c r="S158" s="91"/>
      <c r="T158" s="92"/>
      <c r="U158" s="92"/>
    </row>
    <row r="159" spans="3:22" ht="15.95" customHeight="1" x14ac:dyDescent="0.25">
      <c r="C159" s="84"/>
      <c r="D159" s="18"/>
      <c r="E159" s="85"/>
      <c r="F159" s="86"/>
      <c r="G159" s="84"/>
      <c r="H159" s="84"/>
      <c r="I159" s="87"/>
      <c r="J159" s="87"/>
      <c r="K159" s="88"/>
      <c r="L159" s="88"/>
      <c r="M159" s="89"/>
      <c r="N159" s="87"/>
      <c r="O159" s="90"/>
      <c r="P159" s="89"/>
      <c r="Q159" s="89"/>
      <c r="R159" s="91"/>
      <c r="S159" s="91"/>
      <c r="T159" s="92"/>
      <c r="U159" s="92"/>
    </row>
    <row r="160" spans="3:22" ht="15.95" customHeight="1" x14ac:dyDescent="0.25">
      <c r="C160" s="84"/>
      <c r="D160" s="18"/>
      <c r="E160" s="85"/>
      <c r="F160" s="86"/>
      <c r="G160" s="84"/>
      <c r="H160" s="84"/>
      <c r="I160" s="87"/>
      <c r="J160" s="87"/>
      <c r="K160" s="88"/>
      <c r="L160" s="88"/>
      <c r="M160" s="89"/>
      <c r="N160" s="87"/>
      <c r="O160" s="90"/>
      <c r="P160" s="89"/>
      <c r="Q160" s="89"/>
      <c r="R160" s="91"/>
      <c r="S160" s="91"/>
      <c r="T160" s="92"/>
      <c r="U160" s="92"/>
    </row>
    <row r="161" spans="3:21" ht="15.95" customHeight="1" x14ac:dyDescent="0.25">
      <c r="C161" s="84"/>
      <c r="D161" s="18"/>
      <c r="E161" s="85"/>
      <c r="F161" s="86"/>
      <c r="G161" s="84"/>
      <c r="H161" s="84"/>
      <c r="I161" s="87"/>
      <c r="J161" s="87"/>
      <c r="K161" s="88"/>
      <c r="L161" s="88"/>
      <c r="M161" s="89"/>
      <c r="N161" s="87"/>
      <c r="O161" s="90"/>
      <c r="P161" s="89"/>
      <c r="Q161" s="89"/>
      <c r="R161" s="91"/>
      <c r="S161" s="91"/>
      <c r="T161" s="92"/>
      <c r="U161" s="92"/>
    </row>
    <row r="162" spans="3:21" ht="15.95" customHeight="1" x14ac:dyDescent="0.25">
      <c r="C162" s="84"/>
      <c r="D162" s="18"/>
      <c r="E162" s="85"/>
      <c r="F162" s="86"/>
      <c r="G162" s="84"/>
      <c r="H162" s="84"/>
      <c r="I162" s="87"/>
      <c r="J162" s="87"/>
      <c r="K162" s="88"/>
      <c r="L162" s="88"/>
      <c r="M162" s="89"/>
      <c r="N162" s="87"/>
      <c r="O162" s="90"/>
      <c r="P162" s="89"/>
      <c r="Q162" s="89"/>
      <c r="R162" s="91"/>
      <c r="S162" s="91"/>
      <c r="T162" s="92"/>
      <c r="U162" s="92"/>
    </row>
    <row r="163" spans="3:21" ht="15.95" customHeight="1" x14ac:dyDescent="0.25">
      <c r="C163" s="84"/>
      <c r="D163" s="18"/>
      <c r="E163" s="85"/>
      <c r="F163" s="86"/>
      <c r="G163" s="84"/>
      <c r="H163" s="84"/>
      <c r="I163" s="87"/>
      <c r="J163" s="87"/>
      <c r="K163" s="88"/>
      <c r="L163" s="88"/>
      <c r="M163" s="89"/>
      <c r="N163" s="87"/>
      <c r="O163" s="90"/>
      <c r="P163" s="89"/>
      <c r="Q163" s="89"/>
      <c r="R163" s="91"/>
      <c r="S163" s="91"/>
      <c r="T163" s="92"/>
      <c r="U163" s="92"/>
    </row>
    <row r="164" spans="3:21" ht="15.95" customHeight="1" x14ac:dyDescent="0.25">
      <c r="C164" s="84"/>
      <c r="D164" s="18"/>
      <c r="E164" s="85"/>
      <c r="F164" s="86"/>
      <c r="G164" s="84"/>
      <c r="H164" s="84"/>
      <c r="I164" s="87"/>
      <c r="J164" s="87"/>
      <c r="K164" s="88"/>
      <c r="L164" s="88"/>
      <c r="M164" s="89"/>
      <c r="N164" s="87"/>
      <c r="O164" s="90"/>
      <c r="P164" s="89"/>
      <c r="Q164" s="89"/>
      <c r="R164" s="91"/>
      <c r="S164" s="91"/>
      <c r="T164" s="92"/>
      <c r="U164" s="92"/>
    </row>
    <row r="165" spans="3:21" ht="15.95" customHeight="1" x14ac:dyDescent="0.25">
      <c r="C165" s="84"/>
      <c r="D165" s="18"/>
      <c r="E165" s="85"/>
      <c r="F165" s="86"/>
      <c r="G165" s="84"/>
      <c r="H165" s="84"/>
      <c r="I165" s="87"/>
      <c r="J165" s="87"/>
      <c r="K165" s="88"/>
      <c r="L165" s="88"/>
      <c r="M165" s="89"/>
      <c r="N165" s="87"/>
      <c r="O165" s="90"/>
      <c r="P165" s="89"/>
      <c r="Q165" s="89"/>
      <c r="R165" s="91"/>
      <c r="S165" s="91"/>
      <c r="T165" s="92"/>
      <c r="U165" s="92"/>
    </row>
    <row r="166" spans="3:21" ht="15" customHeight="1" x14ac:dyDescent="0.25">
      <c r="C166" s="84"/>
      <c r="D166" s="18"/>
      <c r="E166" s="85"/>
      <c r="F166" s="86"/>
      <c r="G166" s="84"/>
      <c r="H166" s="84"/>
      <c r="I166" s="87"/>
      <c r="J166" s="87"/>
      <c r="K166" s="88"/>
      <c r="L166" s="88"/>
      <c r="M166" s="89"/>
      <c r="N166" s="87"/>
      <c r="O166" s="90"/>
      <c r="P166" s="89"/>
      <c r="Q166" s="89"/>
      <c r="R166" s="91"/>
      <c r="S166" s="91"/>
      <c r="T166" s="92"/>
      <c r="U166" s="92"/>
    </row>
    <row r="167" spans="3:21" ht="15" customHeight="1" x14ac:dyDescent="0.25">
      <c r="C167" s="84"/>
      <c r="D167" s="18"/>
      <c r="E167" s="85"/>
      <c r="F167" s="86"/>
      <c r="G167" s="84"/>
      <c r="H167" s="84"/>
      <c r="I167" s="87"/>
      <c r="J167" s="87"/>
      <c r="K167" s="88"/>
      <c r="L167" s="88"/>
      <c r="M167" s="89"/>
      <c r="N167" s="87"/>
      <c r="O167" s="90"/>
      <c r="P167" s="89"/>
      <c r="Q167" s="89"/>
      <c r="R167" s="91"/>
      <c r="S167" s="91"/>
      <c r="T167" s="92"/>
      <c r="U167" s="92"/>
    </row>
    <row r="168" spans="3:21" ht="15" customHeight="1" x14ac:dyDescent="0.25">
      <c r="C168" s="84"/>
      <c r="D168" s="18"/>
      <c r="E168" s="85"/>
      <c r="F168" s="86"/>
      <c r="G168" s="84"/>
      <c r="H168" s="84"/>
      <c r="I168" s="87"/>
      <c r="J168" s="87"/>
      <c r="K168" s="88"/>
      <c r="L168" s="88"/>
      <c r="M168" s="89"/>
      <c r="N168" s="87"/>
      <c r="O168" s="90"/>
      <c r="P168" s="89"/>
      <c r="Q168" s="89"/>
      <c r="R168" s="91"/>
      <c r="S168" s="91"/>
      <c r="T168" s="92"/>
      <c r="U168" s="92"/>
    </row>
    <row r="169" spans="3:21" ht="15" customHeight="1" x14ac:dyDescent="0.25">
      <c r="C169" s="84"/>
      <c r="D169" s="18"/>
      <c r="E169" s="85"/>
      <c r="F169" s="86"/>
      <c r="G169" s="84"/>
      <c r="H169" s="84"/>
      <c r="I169" s="87"/>
      <c r="J169" s="87"/>
      <c r="K169" s="88"/>
      <c r="L169" s="88"/>
      <c r="M169" s="89"/>
      <c r="N169" s="87"/>
      <c r="O169" s="90"/>
      <c r="P169" s="89"/>
      <c r="Q169" s="89"/>
      <c r="R169" s="91"/>
      <c r="S169" s="91"/>
      <c r="T169" s="92"/>
      <c r="U169" s="92"/>
    </row>
    <row r="170" spans="3:21" ht="15" customHeight="1" x14ac:dyDescent="0.25">
      <c r="C170" s="84"/>
      <c r="D170" s="18"/>
      <c r="E170" s="85"/>
      <c r="F170" s="86"/>
      <c r="G170" s="84"/>
      <c r="H170" s="84"/>
      <c r="I170" s="87"/>
      <c r="J170" s="87"/>
      <c r="K170" s="88"/>
      <c r="L170" s="88"/>
      <c r="M170" s="89"/>
      <c r="N170" s="87"/>
      <c r="O170" s="90"/>
      <c r="P170" s="89"/>
      <c r="Q170" s="89"/>
      <c r="R170" s="91"/>
      <c r="S170" s="91"/>
      <c r="T170" s="92"/>
      <c r="U170" s="92"/>
    </row>
    <row r="171" spans="3:21" ht="15" customHeight="1" x14ac:dyDescent="0.25">
      <c r="C171" s="84"/>
      <c r="D171" s="18"/>
      <c r="E171" s="85"/>
      <c r="F171" s="86"/>
      <c r="G171" s="84"/>
      <c r="H171" s="84"/>
      <c r="I171" s="87"/>
      <c r="J171" s="87"/>
      <c r="K171" s="88"/>
      <c r="L171" s="88"/>
      <c r="M171" s="89"/>
      <c r="N171" s="87"/>
      <c r="O171" s="90"/>
      <c r="P171" s="89"/>
      <c r="Q171" s="89"/>
      <c r="R171" s="91"/>
      <c r="S171" s="91"/>
      <c r="T171" s="92"/>
      <c r="U171" s="92"/>
    </row>
    <row r="172" spans="3:21" ht="15" customHeight="1" x14ac:dyDescent="0.25">
      <c r="C172" s="84"/>
      <c r="D172" s="18"/>
      <c r="E172" s="85"/>
      <c r="F172" s="86"/>
      <c r="G172" s="84"/>
      <c r="H172" s="84"/>
      <c r="I172" s="87"/>
      <c r="J172" s="87"/>
      <c r="K172" s="88"/>
      <c r="L172" s="88"/>
      <c r="M172" s="89"/>
      <c r="N172" s="87"/>
      <c r="O172" s="90"/>
      <c r="P172" s="89"/>
      <c r="Q172" s="89"/>
      <c r="R172" s="91"/>
      <c r="S172" s="91"/>
      <c r="T172" s="92"/>
      <c r="U172" s="92"/>
    </row>
    <row r="173" spans="3:21" ht="15" customHeight="1" x14ac:dyDescent="0.25">
      <c r="C173" s="84"/>
      <c r="D173" s="18"/>
      <c r="E173" s="85"/>
      <c r="F173" s="86"/>
      <c r="G173" s="84"/>
      <c r="H173" s="84"/>
      <c r="I173" s="87"/>
      <c r="J173" s="87"/>
      <c r="K173" s="88"/>
      <c r="L173" s="88"/>
      <c r="M173" s="89"/>
      <c r="N173" s="87"/>
      <c r="O173" s="90"/>
      <c r="P173" s="89"/>
      <c r="Q173" s="89"/>
      <c r="R173" s="91"/>
      <c r="S173" s="91"/>
      <c r="T173" s="92"/>
      <c r="U173" s="92"/>
    </row>
    <row r="174" spans="3:21" ht="15" customHeight="1" x14ac:dyDescent="0.25">
      <c r="C174" s="84"/>
      <c r="D174" s="18"/>
      <c r="E174" s="85"/>
      <c r="F174" s="86"/>
      <c r="G174" s="84"/>
      <c r="H174" s="84"/>
      <c r="I174" s="87"/>
      <c r="J174" s="87"/>
      <c r="K174" s="88"/>
      <c r="L174" s="88"/>
      <c r="M174" s="89"/>
      <c r="N174" s="87"/>
      <c r="O174" s="90"/>
      <c r="P174" s="89"/>
      <c r="Q174" s="89"/>
      <c r="R174" s="91"/>
      <c r="S174" s="91"/>
      <c r="T174" s="92"/>
      <c r="U174" s="92"/>
    </row>
    <row r="175" spans="3:21" ht="15" customHeight="1" x14ac:dyDescent="0.25">
      <c r="C175" s="84"/>
      <c r="D175" s="18"/>
      <c r="E175" s="85"/>
      <c r="F175" s="86"/>
      <c r="G175" s="84"/>
      <c r="H175" s="84"/>
      <c r="I175" s="87"/>
      <c r="J175" s="87"/>
      <c r="K175" s="88"/>
      <c r="L175" s="88"/>
      <c r="M175" s="89"/>
      <c r="N175" s="87"/>
      <c r="O175" s="90"/>
      <c r="P175" s="89"/>
      <c r="Q175" s="89"/>
      <c r="R175" s="91"/>
      <c r="S175" s="91"/>
      <c r="T175" s="92"/>
      <c r="U175" s="92"/>
    </row>
    <row r="176" spans="3:21" ht="15" customHeight="1" x14ac:dyDescent="0.25">
      <c r="C176" s="84"/>
      <c r="D176" s="18"/>
      <c r="E176" s="85"/>
      <c r="F176" s="86"/>
      <c r="G176" s="84"/>
      <c r="H176" s="84"/>
      <c r="I176" s="87"/>
      <c r="J176" s="87"/>
      <c r="K176" s="88"/>
      <c r="L176" s="88"/>
      <c r="M176" s="89"/>
      <c r="N176" s="87"/>
      <c r="O176" s="90"/>
      <c r="P176" s="89"/>
      <c r="Q176" s="89"/>
      <c r="R176" s="91"/>
      <c r="S176" s="91"/>
      <c r="T176" s="92"/>
      <c r="U176" s="92"/>
    </row>
    <row r="177" spans="3:21" ht="15" customHeight="1" x14ac:dyDescent="0.25">
      <c r="C177" s="84"/>
      <c r="D177" s="18"/>
      <c r="E177" s="85"/>
      <c r="F177" s="86"/>
      <c r="G177" s="84"/>
      <c r="H177" s="84"/>
      <c r="I177" s="87"/>
      <c r="J177" s="87"/>
      <c r="K177" s="88"/>
      <c r="L177" s="88"/>
      <c r="M177" s="89"/>
      <c r="N177" s="87"/>
      <c r="O177" s="90"/>
      <c r="P177" s="89"/>
      <c r="Q177" s="89"/>
      <c r="R177" s="91"/>
      <c r="S177" s="91"/>
      <c r="T177" s="92"/>
      <c r="U177" s="92"/>
    </row>
    <row r="178" spans="3:21" ht="15" customHeight="1" x14ac:dyDescent="0.25">
      <c r="C178" s="84"/>
      <c r="D178" s="18"/>
      <c r="E178" s="85"/>
      <c r="F178" s="86"/>
      <c r="G178" s="84"/>
      <c r="H178" s="84"/>
      <c r="I178" s="87"/>
      <c r="J178" s="87"/>
      <c r="K178" s="88"/>
      <c r="L178" s="88"/>
      <c r="M178" s="89"/>
      <c r="N178" s="87"/>
      <c r="O178" s="90"/>
      <c r="P178" s="89"/>
      <c r="Q178" s="89"/>
      <c r="R178" s="91"/>
      <c r="S178" s="91"/>
      <c r="T178" s="92"/>
      <c r="U178" s="92"/>
    </row>
    <row r="179" spans="3:21" ht="15" customHeight="1" x14ac:dyDescent="0.25">
      <c r="C179" s="84"/>
      <c r="D179" s="18"/>
      <c r="E179" s="85"/>
      <c r="F179" s="86"/>
      <c r="G179" s="84"/>
      <c r="H179" s="84"/>
      <c r="I179" s="87"/>
      <c r="J179" s="87"/>
      <c r="K179" s="88"/>
      <c r="L179" s="88"/>
      <c r="M179" s="89"/>
      <c r="N179" s="87"/>
      <c r="O179" s="90"/>
      <c r="P179" s="89"/>
      <c r="Q179" s="89"/>
      <c r="R179" s="91"/>
      <c r="S179" s="91"/>
      <c r="T179" s="92"/>
      <c r="U179" s="92"/>
    </row>
    <row r="180" spans="3:21" ht="15" customHeight="1" x14ac:dyDescent="0.25">
      <c r="C180" s="84"/>
      <c r="D180" s="18"/>
      <c r="E180" s="85"/>
      <c r="F180" s="86"/>
      <c r="G180" s="84"/>
      <c r="H180" s="84"/>
      <c r="I180" s="87"/>
      <c r="J180" s="87"/>
      <c r="K180" s="88"/>
      <c r="L180" s="88"/>
      <c r="M180" s="89"/>
      <c r="N180" s="87"/>
      <c r="O180" s="90"/>
      <c r="P180" s="89"/>
      <c r="Q180" s="89"/>
      <c r="R180" s="91"/>
      <c r="S180" s="91"/>
      <c r="T180" s="92"/>
      <c r="U180" s="92"/>
    </row>
    <row r="181" spans="3:21" ht="15" customHeight="1" x14ac:dyDescent="0.25">
      <c r="C181" s="84"/>
      <c r="D181" s="18"/>
      <c r="E181" s="85"/>
      <c r="F181" s="86"/>
      <c r="G181" s="84"/>
      <c r="H181" s="84"/>
      <c r="I181" s="87"/>
      <c r="J181" s="87"/>
      <c r="K181" s="88"/>
      <c r="L181" s="88"/>
      <c r="M181" s="89"/>
      <c r="N181" s="87"/>
      <c r="O181" s="90"/>
      <c r="P181" s="89"/>
      <c r="Q181" s="89"/>
      <c r="R181" s="91"/>
      <c r="S181" s="91"/>
      <c r="T181" s="92"/>
      <c r="U181" s="92"/>
    </row>
    <row r="182" spans="3:21" ht="15" customHeight="1" x14ac:dyDescent="0.25">
      <c r="C182" s="84"/>
      <c r="D182" s="18"/>
      <c r="E182" s="85"/>
      <c r="F182" s="86"/>
      <c r="G182" s="84"/>
      <c r="H182" s="84"/>
      <c r="I182" s="87"/>
      <c r="J182" s="87"/>
      <c r="K182" s="88"/>
      <c r="L182" s="88"/>
      <c r="M182" s="89"/>
      <c r="N182" s="87"/>
      <c r="O182" s="90"/>
      <c r="P182" s="89"/>
      <c r="Q182" s="89"/>
      <c r="R182" s="91"/>
      <c r="S182" s="91"/>
      <c r="T182" s="92"/>
      <c r="U182" s="92"/>
    </row>
    <row r="183" spans="3:21" ht="15" customHeight="1" x14ac:dyDescent="0.25">
      <c r="C183" s="84"/>
      <c r="D183" s="18"/>
      <c r="E183" s="85"/>
      <c r="F183" s="86"/>
      <c r="G183" s="84"/>
      <c r="H183" s="84"/>
      <c r="I183" s="87"/>
      <c r="J183" s="87"/>
      <c r="K183" s="88"/>
      <c r="L183" s="88"/>
      <c r="M183" s="89"/>
      <c r="N183" s="87"/>
      <c r="O183" s="90"/>
      <c r="P183" s="89"/>
      <c r="Q183" s="89"/>
      <c r="R183" s="91"/>
      <c r="S183" s="91"/>
      <c r="T183" s="92"/>
      <c r="U183" s="92"/>
    </row>
    <row r="184" spans="3:21" ht="15" customHeight="1" x14ac:dyDescent="0.25">
      <c r="C184" s="84"/>
      <c r="D184" s="18"/>
      <c r="E184" s="85"/>
      <c r="F184" s="86"/>
      <c r="G184" s="84"/>
      <c r="H184" s="84"/>
      <c r="I184" s="87"/>
      <c r="J184" s="87"/>
      <c r="K184" s="88"/>
      <c r="L184" s="88"/>
      <c r="M184" s="89"/>
      <c r="N184" s="87"/>
      <c r="O184" s="90"/>
      <c r="P184" s="89"/>
      <c r="Q184" s="89"/>
      <c r="R184" s="91"/>
      <c r="S184" s="91"/>
      <c r="T184" s="92"/>
      <c r="U184" s="92"/>
    </row>
    <row r="185" spans="3:21" ht="15" customHeight="1" x14ac:dyDescent="0.25">
      <c r="C185" s="84"/>
      <c r="D185" s="18"/>
      <c r="E185" s="85"/>
      <c r="F185" s="86"/>
      <c r="G185" s="84"/>
      <c r="H185" s="84"/>
      <c r="I185" s="87"/>
      <c r="J185" s="87"/>
      <c r="K185" s="88"/>
      <c r="L185" s="88"/>
      <c r="M185" s="89"/>
      <c r="N185" s="87"/>
      <c r="O185" s="90"/>
      <c r="P185" s="89"/>
      <c r="Q185" s="89"/>
      <c r="R185" s="91"/>
      <c r="S185" s="91"/>
      <c r="T185" s="92"/>
      <c r="U185" s="92"/>
    </row>
    <row r="186" spans="3:21" ht="15" customHeight="1" x14ac:dyDescent="0.25">
      <c r="C186" s="84"/>
      <c r="D186" s="18"/>
      <c r="E186" s="85"/>
      <c r="F186" s="86"/>
      <c r="G186" s="84"/>
      <c r="H186" s="84"/>
      <c r="I186" s="87"/>
      <c r="J186" s="87"/>
      <c r="K186" s="88"/>
      <c r="L186" s="88"/>
      <c r="M186" s="89"/>
      <c r="N186" s="87"/>
      <c r="O186" s="90"/>
      <c r="P186" s="89"/>
      <c r="Q186" s="89"/>
      <c r="R186" s="91"/>
      <c r="S186" s="91"/>
      <c r="T186" s="92"/>
      <c r="U186" s="92"/>
    </row>
    <row r="187" spans="3:21" ht="15" customHeight="1" x14ac:dyDescent="0.25">
      <c r="C187" s="84"/>
      <c r="D187" s="18"/>
      <c r="E187" s="85"/>
      <c r="F187" s="86"/>
      <c r="G187" s="84"/>
      <c r="H187" s="84"/>
      <c r="I187" s="87"/>
      <c r="J187" s="87"/>
      <c r="K187" s="88"/>
      <c r="L187" s="88"/>
      <c r="M187" s="89"/>
      <c r="N187" s="87"/>
      <c r="O187" s="90"/>
      <c r="P187" s="89"/>
      <c r="Q187" s="89"/>
      <c r="R187" s="91"/>
      <c r="S187" s="91"/>
      <c r="T187" s="92"/>
      <c r="U187" s="92"/>
    </row>
    <row r="188" spans="3:21" ht="15" customHeight="1" x14ac:dyDescent="0.25">
      <c r="C188" s="84"/>
      <c r="D188" s="18"/>
      <c r="E188" s="85"/>
      <c r="F188" s="86"/>
      <c r="G188" s="84"/>
      <c r="H188" s="84"/>
      <c r="I188" s="87"/>
      <c r="J188" s="87"/>
      <c r="K188" s="88"/>
      <c r="L188" s="88"/>
      <c r="M188" s="89"/>
      <c r="N188" s="87"/>
      <c r="O188" s="90"/>
      <c r="P188" s="89"/>
      <c r="Q188" s="89"/>
      <c r="R188" s="91"/>
      <c r="S188" s="91"/>
      <c r="T188" s="92"/>
      <c r="U188" s="92"/>
    </row>
    <row r="189" spans="3:21" ht="15" customHeight="1" x14ac:dyDescent="0.25">
      <c r="C189" s="84"/>
      <c r="D189" s="18"/>
      <c r="E189" s="85"/>
      <c r="F189" s="86"/>
      <c r="G189" s="84"/>
      <c r="H189" s="84"/>
      <c r="I189" s="87"/>
      <c r="J189" s="87"/>
      <c r="K189" s="88"/>
      <c r="L189" s="88"/>
      <c r="M189" s="89"/>
      <c r="N189" s="87"/>
      <c r="O189" s="90"/>
      <c r="P189" s="89"/>
      <c r="Q189" s="89"/>
      <c r="R189" s="91"/>
      <c r="S189" s="91"/>
      <c r="T189" s="92"/>
      <c r="U189" s="92"/>
    </row>
    <row r="190" spans="3:21" ht="15" customHeight="1" x14ac:dyDescent="0.25">
      <c r="C190" s="84"/>
      <c r="D190" s="18"/>
      <c r="E190" s="85"/>
      <c r="F190" s="86"/>
      <c r="G190" s="84"/>
      <c r="H190" s="84"/>
      <c r="I190" s="87"/>
      <c r="J190" s="87"/>
      <c r="K190" s="88"/>
      <c r="L190" s="88"/>
      <c r="M190" s="89"/>
      <c r="N190" s="87"/>
      <c r="O190" s="90"/>
      <c r="P190" s="89"/>
      <c r="Q190" s="89"/>
      <c r="R190" s="91"/>
      <c r="S190" s="91"/>
      <c r="T190" s="92"/>
      <c r="U190" s="92"/>
    </row>
    <row r="191" spans="3:21" ht="15" customHeight="1" x14ac:dyDescent="0.25">
      <c r="C191" s="84"/>
      <c r="D191" s="18"/>
      <c r="E191" s="85"/>
      <c r="F191" s="86"/>
      <c r="G191" s="84"/>
      <c r="H191" s="84"/>
      <c r="I191" s="87"/>
      <c r="J191" s="87"/>
      <c r="K191" s="88"/>
      <c r="L191" s="88"/>
      <c r="M191" s="89"/>
      <c r="N191" s="87"/>
      <c r="O191" s="90"/>
      <c r="P191" s="89"/>
      <c r="Q191" s="89"/>
      <c r="R191" s="91"/>
      <c r="S191" s="91"/>
      <c r="T191" s="92"/>
      <c r="U191" s="92"/>
    </row>
    <row r="192" spans="3:21" ht="15" customHeight="1" x14ac:dyDescent="0.25">
      <c r="C192" s="84"/>
      <c r="D192" s="18"/>
      <c r="E192" s="85"/>
      <c r="F192" s="86"/>
      <c r="G192" s="84"/>
      <c r="H192" s="84"/>
      <c r="I192" s="87"/>
      <c r="J192" s="87"/>
      <c r="K192" s="88"/>
      <c r="L192" s="88"/>
      <c r="M192" s="89"/>
      <c r="N192" s="87"/>
      <c r="O192" s="90"/>
      <c r="P192" s="89"/>
      <c r="Q192" s="89"/>
      <c r="R192" s="91"/>
      <c r="S192" s="91"/>
      <c r="T192" s="92"/>
      <c r="U192" s="92"/>
    </row>
    <row r="193" spans="3:21" ht="15" customHeight="1" x14ac:dyDescent="0.25">
      <c r="C193" s="84"/>
      <c r="D193" s="18"/>
      <c r="E193" s="85"/>
      <c r="F193" s="86"/>
      <c r="G193" s="84"/>
      <c r="H193" s="84"/>
      <c r="I193" s="87"/>
      <c r="J193" s="87"/>
      <c r="K193" s="88"/>
      <c r="L193" s="88"/>
      <c r="M193" s="89"/>
      <c r="N193" s="87"/>
      <c r="O193" s="90"/>
      <c r="P193" s="89"/>
      <c r="Q193" s="89"/>
      <c r="R193" s="91"/>
      <c r="S193" s="91"/>
      <c r="T193" s="92"/>
      <c r="U193" s="92"/>
    </row>
    <row r="194" spans="3:21" ht="15" customHeight="1" x14ac:dyDescent="0.25">
      <c r="C194" s="84"/>
      <c r="D194" s="18"/>
      <c r="E194" s="85"/>
      <c r="F194" s="86"/>
      <c r="G194" s="84"/>
      <c r="H194" s="84"/>
      <c r="I194" s="87"/>
      <c r="J194" s="87"/>
      <c r="K194" s="88"/>
      <c r="L194" s="88"/>
      <c r="M194" s="89"/>
      <c r="N194" s="87"/>
      <c r="O194" s="90"/>
      <c r="P194" s="89"/>
      <c r="Q194" s="89"/>
      <c r="R194" s="91"/>
      <c r="S194" s="91"/>
      <c r="T194" s="92"/>
      <c r="U194" s="92"/>
    </row>
    <row r="195" spans="3:21" ht="15" customHeight="1" x14ac:dyDescent="0.25">
      <c r="C195" s="84"/>
      <c r="D195" s="18"/>
      <c r="E195" s="85"/>
      <c r="F195" s="86"/>
      <c r="G195" s="84"/>
      <c r="H195" s="84"/>
      <c r="I195" s="87"/>
      <c r="J195" s="87"/>
      <c r="K195" s="88"/>
      <c r="L195" s="88"/>
      <c r="M195" s="89"/>
      <c r="N195" s="87"/>
      <c r="O195" s="90"/>
      <c r="P195" s="89"/>
      <c r="Q195" s="89"/>
      <c r="R195" s="91"/>
      <c r="S195" s="91"/>
      <c r="T195" s="92"/>
      <c r="U195" s="92"/>
    </row>
    <row r="196" spans="3:21" ht="15" customHeight="1" x14ac:dyDescent="0.25">
      <c r="C196" s="84"/>
      <c r="D196" s="18"/>
      <c r="E196" s="85"/>
      <c r="F196" s="86"/>
      <c r="G196" s="84"/>
      <c r="H196" s="84"/>
      <c r="I196" s="87"/>
      <c r="J196" s="87"/>
      <c r="K196" s="88"/>
      <c r="L196" s="88"/>
      <c r="M196" s="89"/>
      <c r="N196" s="87"/>
      <c r="O196" s="90"/>
      <c r="P196" s="89"/>
      <c r="Q196" s="89"/>
      <c r="R196" s="91"/>
      <c r="S196" s="91"/>
      <c r="T196" s="92"/>
      <c r="U196" s="92"/>
    </row>
    <row r="197" spans="3:21" ht="15" customHeight="1" x14ac:dyDescent="0.25">
      <c r="C197" s="84"/>
      <c r="D197" s="18"/>
      <c r="E197" s="85"/>
      <c r="F197" s="86"/>
      <c r="G197" s="84"/>
      <c r="H197" s="84"/>
      <c r="I197" s="87"/>
      <c r="J197" s="87"/>
      <c r="K197" s="88"/>
      <c r="L197" s="88"/>
      <c r="M197" s="89"/>
      <c r="N197" s="87"/>
      <c r="O197" s="90"/>
      <c r="P197" s="89"/>
      <c r="Q197" s="89"/>
      <c r="R197" s="91"/>
      <c r="S197" s="91"/>
      <c r="T197" s="92"/>
      <c r="U197" s="92"/>
    </row>
    <row r="198" spans="3:21" ht="15" customHeight="1" x14ac:dyDescent="0.25">
      <c r="K198" s="69"/>
      <c r="L198" s="69"/>
    </row>
    <row r="199" spans="3:21" ht="15" customHeight="1" x14ac:dyDescent="0.25">
      <c r="K199" s="69"/>
      <c r="L199" s="69"/>
    </row>
    <row r="200" spans="3:21" ht="15" customHeight="1" x14ac:dyDescent="0.25">
      <c r="K200" s="69"/>
      <c r="L200" s="69"/>
    </row>
    <row r="201" spans="3:21" ht="15" customHeight="1" x14ac:dyDescent="0.25">
      <c r="K201" s="69"/>
      <c r="L201" s="69"/>
    </row>
    <row r="202" spans="3:21" ht="15" customHeight="1" x14ac:dyDescent="0.25">
      <c r="K202" s="69"/>
      <c r="L202" s="69"/>
    </row>
    <row r="203" spans="3:21" ht="15" customHeight="1" x14ac:dyDescent="0.25">
      <c r="K203" s="69"/>
      <c r="L203" s="69"/>
    </row>
    <row r="204" spans="3:21" ht="15" customHeight="1" x14ac:dyDescent="0.25">
      <c r="K204" s="69"/>
      <c r="L204" s="69"/>
    </row>
    <row r="205" spans="3:21" ht="15" customHeight="1" x14ac:dyDescent="0.25">
      <c r="K205" s="69"/>
      <c r="L205" s="69"/>
    </row>
    <row r="206" spans="3:21" ht="15" customHeight="1" x14ac:dyDescent="0.25">
      <c r="K206" s="69"/>
      <c r="L206" s="69"/>
    </row>
    <row r="207" spans="3:21" ht="15" customHeight="1" x14ac:dyDescent="0.25">
      <c r="K207" s="69"/>
      <c r="L207" s="69"/>
    </row>
    <row r="208" spans="3:21" ht="15" customHeight="1" x14ac:dyDescent="0.25">
      <c r="K208" s="69"/>
      <c r="L208" s="69"/>
    </row>
    <row r="209" spans="11:12" ht="15" customHeight="1" x14ac:dyDescent="0.25">
      <c r="K209" s="69"/>
      <c r="L209" s="69"/>
    </row>
    <row r="210" spans="11:12" ht="15" customHeight="1" x14ac:dyDescent="0.25">
      <c r="K210" s="69"/>
      <c r="L210" s="69"/>
    </row>
    <row r="211" spans="11:12" ht="15" customHeight="1" x14ac:dyDescent="0.25">
      <c r="K211" s="69"/>
      <c r="L211" s="69"/>
    </row>
    <row r="212" spans="11:12" ht="15" customHeight="1" x14ac:dyDescent="0.25">
      <c r="K212" s="69"/>
      <c r="L212" s="69"/>
    </row>
    <row r="213" spans="11:12" ht="15" customHeight="1" x14ac:dyDescent="0.25">
      <c r="K213" s="69"/>
      <c r="L213" s="69"/>
    </row>
    <row r="214" spans="11:12" ht="15" customHeight="1" x14ac:dyDescent="0.25">
      <c r="K214" s="69"/>
      <c r="L214" s="69"/>
    </row>
    <row r="215" spans="11:12" ht="15" customHeight="1" x14ac:dyDescent="0.25">
      <c r="K215" s="69"/>
      <c r="L215" s="69"/>
    </row>
    <row r="216" spans="11:12" ht="15" customHeight="1" x14ac:dyDescent="0.25">
      <c r="K216" s="69"/>
      <c r="L216" s="69"/>
    </row>
    <row r="217" spans="11:12" ht="15" customHeight="1" x14ac:dyDescent="0.25">
      <c r="K217" s="69"/>
      <c r="L217" s="69"/>
    </row>
    <row r="218" spans="11:12" ht="15" customHeight="1" x14ac:dyDescent="0.25">
      <c r="K218" s="69"/>
      <c r="L218" s="69"/>
    </row>
    <row r="219" spans="11:12" ht="15" customHeight="1" x14ac:dyDescent="0.25">
      <c r="K219" s="69"/>
      <c r="L219" s="69"/>
    </row>
    <row r="220" spans="11:12" ht="15" customHeight="1" x14ac:dyDescent="0.25">
      <c r="K220" s="69"/>
      <c r="L220" s="69"/>
    </row>
    <row r="221" spans="11:12" ht="15" customHeight="1" x14ac:dyDescent="0.25">
      <c r="K221" s="69"/>
      <c r="L221" s="69"/>
    </row>
    <row r="222" spans="11:12" ht="15" customHeight="1" x14ac:dyDescent="0.25">
      <c r="K222" s="69"/>
      <c r="L222" s="69"/>
    </row>
    <row r="223" spans="11:12" ht="15" customHeight="1" x14ac:dyDescent="0.25">
      <c r="K223" s="69"/>
      <c r="L223" s="69"/>
    </row>
    <row r="224" spans="11:12" ht="15" customHeight="1" x14ac:dyDescent="0.25">
      <c r="K224" s="69"/>
      <c r="L224" s="69"/>
    </row>
    <row r="225" spans="11:12" ht="15" customHeight="1" x14ac:dyDescent="0.25">
      <c r="K225" s="69"/>
      <c r="L225" s="69"/>
    </row>
    <row r="226" spans="11:12" ht="15" customHeight="1" x14ac:dyDescent="0.25">
      <c r="K226" s="69"/>
      <c r="L226" s="69"/>
    </row>
    <row r="227" spans="11:12" ht="15" customHeight="1" x14ac:dyDescent="0.25">
      <c r="K227" s="69"/>
      <c r="L227" s="69"/>
    </row>
    <row r="228" spans="11:12" ht="15" customHeight="1" x14ac:dyDescent="0.25">
      <c r="K228" s="69"/>
      <c r="L228" s="69"/>
    </row>
    <row r="229" spans="11:12" ht="15" customHeight="1" x14ac:dyDescent="0.25">
      <c r="K229" s="69"/>
      <c r="L229" s="69"/>
    </row>
    <row r="230" spans="11:12" ht="15" customHeight="1" x14ac:dyDescent="0.25">
      <c r="K230" s="69"/>
      <c r="L230" s="69"/>
    </row>
    <row r="231" spans="11:12" ht="15" customHeight="1" x14ac:dyDescent="0.25">
      <c r="K231" s="69"/>
      <c r="L231" s="69"/>
    </row>
    <row r="232" spans="11:12" ht="15" customHeight="1" x14ac:dyDescent="0.25">
      <c r="K232" s="69"/>
      <c r="L232" s="69"/>
    </row>
    <row r="233" spans="11:12" ht="15" customHeight="1" x14ac:dyDescent="0.25">
      <c r="K233" s="69"/>
      <c r="L233" s="69"/>
    </row>
    <row r="234" spans="11:12" ht="15" customHeight="1" x14ac:dyDescent="0.25">
      <c r="K234" s="69"/>
      <c r="L234" s="69"/>
    </row>
    <row r="235" spans="11:12" ht="15" customHeight="1" x14ac:dyDescent="0.25">
      <c r="K235" s="69"/>
      <c r="L235" s="69"/>
    </row>
    <row r="236" spans="11:12" ht="15" customHeight="1" x14ac:dyDescent="0.25">
      <c r="K236" s="69"/>
      <c r="L236" s="69"/>
    </row>
    <row r="237" spans="11:12" ht="15" customHeight="1" x14ac:dyDescent="0.25">
      <c r="K237" s="69"/>
      <c r="L237" s="69"/>
    </row>
    <row r="238" spans="11:12" ht="15" customHeight="1" x14ac:dyDescent="0.25">
      <c r="K238" s="69"/>
      <c r="L238" s="69"/>
    </row>
    <row r="239" spans="11:12" ht="15" customHeight="1" x14ac:dyDescent="0.25">
      <c r="K239" s="69"/>
      <c r="L239" s="69"/>
    </row>
    <row r="240" spans="11:12" ht="15" customHeight="1" x14ac:dyDescent="0.25">
      <c r="K240" s="69"/>
      <c r="L240" s="69"/>
    </row>
    <row r="241" spans="11:12" ht="15" customHeight="1" x14ac:dyDescent="0.25">
      <c r="K241" s="69"/>
      <c r="L241" s="69"/>
    </row>
    <row r="242" spans="11:12" ht="15" customHeight="1" x14ac:dyDescent="0.25">
      <c r="K242" s="69"/>
      <c r="L242" s="69"/>
    </row>
    <row r="243" spans="11:12" ht="15" customHeight="1" x14ac:dyDescent="0.25">
      <c r="K243" s="69"/>
      <c r="L243" s="69"/>
    </row>
    <row r="244" spans="11:12" ht="15" customHeight="1" x14ac:dyDescent="0.25">
      <c r="K244" s="69"/>
      <c r="L244" s="69"/>
    </row>
    <row r="245" spans="11:12" ht="15" customHeight="1" x14ac:dyDescent="0.25">
      <c r="K245" s="69"/>
      <c r="L245" s="69"/>
    </row>
    <row r="246" spans="11:12" ht="15" customHeight="1" x14ac:dyDescent="0.25">
      <c r="K246" s="69"/>
      <c r="L246" s="69"/>
    </row>
    <row r="247" spans="11:12" ht="15" customHeight="1" x14ac:dyDescent="0.25">
      <c r="K247" s="69"/>
      <c r="L247" s="69"/>
    </row>
    <row r="248" spans="11:12" ht="15" customHeight="1" x14ac:dyDescent="0.25">
      <c r="K248" s="69"/>
      <c r="L248" s="69"/>
    </row>
    <row r="249" spans="11:12" ht="15" customHeight="1" x14ac:dyDescent="0.25">
      <c r="K249" s="69"/>
      <c r="L249" s="69"/>
    </row>
    <row r="250" spans="11:12" ht="15" customHeight="1" x14ac:dyDescent="0.25">
      <c r="K250" s="69"/>
      <c r="L250" s="69"/>
    </row>
    <row r="251" spans="11:12" ht="15" customHeight="1" x14ac:dyDescent="0.25">
      <c r="K251" s="69"/>
      <c r="L251" s="69"/>
    </row>
    <row r="252" spans="11:12" ht="15" customHeight="1" x14ac:dyDescent="0.25">
      <c r="K252" s="69"/>
      <c r="L252" s="69"/>
    </row>
    <row r="253" spans="11:12" ht="15" customHeight="1" x14ac:dyDescent="0.25">
      <c r="K253" s="69"/>
      <c r="L253" s="69"/>
    </row>
    <row r="254" spans="11:12" ht="15" customHeight="1" x14ac:dyDescent="0.25">
      <c r="K254" s="69"/>
      <c r="L254" s="69"/>
    </row>
    <row r="255" spans="11:12" ht="15" customHeight="1" x14ac:dyDescent="0.25">
      <c r="K255" s="69"/>
      <c r="L255" s="69"/>
    </row>
    <row r="256" spans="11:12" ht="15" customHeight="1" x14ac:dyDescent="0.25">
      <c r="K256" s="69"/>
      <c r="L256" s="69"/>
    </row>
    <row r="257" spans="11:12" ht="15" customHeight="1" x14ac:dyDescent="0.25">
      <c r="K257" s="69"/>
      <c r="L257" s="69"/>
    </row>
    <row r="258" spans="11:12" ht="15" customHeight="1" x14ac:dyDescent="0.25">
      <c r="K258" s="69"/>
      <c r="L258" s="69"/>
    </row>
    <row r="259" spans="11:12" ht="15" customHeight="1" x14ac:dyDescent="0.25">
      <c r="K259" s="69"/>
      <c r="L259" s="69"/>
    </row>
    <row r="260" spans="11:12" ht="15" customHeight="1" x14ac:dyDescent="0.25">
      <c r="K260" s="69"/>
      <c r="L260" s="69"/>
    </row>
    <row r="261" spans="11:12" ht="15" customHeight="1" x14ac:dyDescent="0.25">
      <c r="K261" s="69"/>
      <c r="L261" s="69"/>
    </row>
    <row r="262" spans="11:12" ht="15" customHeight="1" x14ac:dyDescent="0.25">
      <c r="K262" s="69"/>
      <c r="L262" s="69"/>
    </row>
    <row r="263" spans="11:12" ht="15" customHeight="1" x14ac:dyDescent="0.25">
      <c r="K263" s="69"/>
      <c r="L263" s="69"/>
    </row>
    <row r="264" spans="11:12" ht="15" customHeight="1" x14ac:dyDescent="0.25">
      <c r="K264" s="69"/>
      <c r="L264" s="69"/>
    </row>
    <row r="265" spans="11:12" ht="15" customHeight="1" x14ac:dyDescent="0.25">
      <c r="K265" s="69"/>
      <c r="L265" s="69"/>
    </row>
    <row r="266" spans="11:12" x14ac:dyDescent="0.25">
      <c r="K266" s="69"/>
      <c r="L266" s="69"/>
    </row>
    <row r="267" spans="11:12" x14ac:dyDescent="0.25">
      <c r="K267" s="69"/>
      <c r="L267" s="69"/>
    </row>
    <row r="268" spans="11:12" x14ac:dyDescent="0.25">
      <c r="K268" s="69"/>
      <c r="L268" s="69"/>
    </row>
    <row r="269" spans="11:12" x14ac:dyDescent="0.25">
      <c r="K269" s="69"/>
      <c r="L269" s="69"/>
    </row>
    <row r="270" spans="11:12" x14ac:dyDescent="0.25">
      <c r="K270" s="69"/>
      <c r="L270" s="69"/>
    </row>
    <row r="271" spans="11:12" x14ac:dyDescent="0.25">
      <c r="K271" s="69"/>
      <c r="L271" s="69"/>
    </row>
  </sheetData>
  <sortState xmlns:xlrd2="http://schemas.microsoft.com/office/spreadsheetml/2017/richdata2" ref="C12:V79">
    <sortCondition descending="1" ref="H12:H79"/>
    <sortCondition descending="1" ref="L12:L79"/>
  </sortState>
  <hyperlinks>
    <hyperlink ref="V12" r:id="rId1" tooltip="https://www.vortx.com.br/investidor/operacao?operacaoDataId=87239 - Click once to follow. Click and hold to select this cell." xr:uid="{880CE30E-354F-472A-9511-9B21D3A51B41}"/>
    <hyperlink ref="V13" r:id="rId2" tooltip="https://vortx.com.br/investidor/operacao?operacaoDataId=88173 - Click once to follow. Click and hold to select this cell." xr:uid="{E8EE4F1B-AAA4-467A-B1C7-E74792DB0EEA}"/>
    <hyperlink ref="V14" r:id="rId3" tooltip="https://www.oliveiratrust.com.br/investidor/ativo?id=61941 - Click once to follow. Click and hold to select this cell." xr:uid="{F3B46F11-B227-46AC-BFF8-BC5DE732E46B}"/>
    <hyperlink ref="V15" r:id="rId4" tooltip="https://www.vortx.com.br/investidor/operacao?operacaoDataId=93463 - Click once to follow. Click and hold to select this cell." xr:uid="{2A5A7611-8EF1-437D-A637-3E2A21255AD8}"/>
    <hyperlink ref="V16" r:id="rId5" tooltip="https://vortx.com.br/investidor/operacao?operacaoDataId=86605 - Click once to follow. Click and hold to select this cell." xr:uid="{78A5B51E-03A6-4997-A6BF-F81C91F63825}"/>
    <hyperlink ref="V17" r:id="rId6" tooltip="https://www.vortx.com.br/investidor/operacao?operacaoDataId=93767 - Click once to follow. Click and hold to select this cell." xr:uid="{B53655CC-DE2B-4E7B-B094-3CBD86B3D1EF}"/>
    <hyperlink ref="V18" r:id="rId7" tooltip="https://www.oliveiratrust.com.br/investidor/ativo?id=54491 - Click once to follow. Click and hold to select this cell." xr:uid="{DDE8F84A-56D9-4F6F-A279-10A0A299EA1D}"/>
    <hyperlink ref="V19" r:id="rId8" tooltip="https://www.oliveiratrust.com.br/investidor/ativo?id=55871 - Click once to follow. Click and hold to select this cell." xr:uid="{46646CCE-8AC8-495E-AA66-DB3F2CE848EB}"/>
    <hyperlink ref="V20" r:id="rId9" tooltip="https://www.oliveiratrust.com.br/investidor/ativo?id=50331 - Click once to follow. Click and hold to select this cell." xr:uid="{0495E675-79D6-4C2A-9373-A7B3AA4B2A47}"/>
    <hyperlink ref="V21" r:id="rId10" tooltip="https://vortx.com.br/investidor/operacao?operacaoDataId=86771 - Click once to follow. Click and hold to select this cell." xr:uid="{460C9995-9BB3-46F6-855B-238AA31AF01B}"/>
    <hyperlink ref="V22" r:id="rId11" tooltip="https://vortx.com.br/investidor/operacao?operacaoDataId=86701 - Click once to follow. Click and hold to select this cell." xr:uid="{49D07845-58FF-4326-AA51-B75C61A08698}"/>
    <hyperlink ref="V23" r:id="rId12" tooltip="https://www.oliveiratrust.com.br/investidor/ativo?id=59531 - Click once to follow. Click and hold to select this cell." xr:uid="{A5FC19EE-7900-40C6-9750-0E850E98BBBA}"/>
    <hyperlink ref="V24" r:id="rId13" tooltip="https://www.pentagonotrustee.com.br/Site/DetalhesEmissor?ativo=20I0815543 - Click once to follow. Click and hold to select this cell." xr:uid="{11EA54E3-DC66-408E-9EE3-0887EC3734A1}"/>
    <hyperlink ref="V25" r:id="rId14" tooltip="https://www.vortx.com.br/investidor/operacao?operacaoDataId=93830 - Click once to follow. Click and hold to select this cell." xr:uid="{72DF5925-F302-453E-AB50-DC75D560B3A9}"/>
    <hyperlink ref="V26" r:id="rId15" tooltip="https://vortx.com.br/investidor/operacao?operacaoDataId=88133 - Click once to follow. Click and hold to select this cell." xr:uid="{AE8EF420-FB16-4FC3-B02B-644AA18EE067}"/>
    <hyperlink ref="V27" r:id="rId16" tooltip="https://vortx.com.br/investidor/operacao?operacaoDataId=87115 - Click once to follow. Click and hold to select this cell." xr:uid="{8087FDAD-CBE6-45FA-AA48-BA4DE33FB08D}"/>
    <hyperlink ref="V28" r:id="rId17" tooltip="https://vortx.com.br/investidor/operacao?operacaoDataId=54026 - Click once to follow. Click and hold to select this cell." xr:uid="{ADEDC19F-2714-4FAA-ACC6-E9143D8ADBC9}"/>
    <hyperlink ref="V29" r:id="rId18" tooltip="https://vortx.com.br/investidor/operacao?operacaoDataId=86053 - Click once to follow. Click and hold to select this cell." xr:uid="{0F0A60F8-AF83-4054-B5AE-14FF04A4F092}"/>
    <hyperlink ref="V30" r:id="rId19" tooltip="https://www.vortx.com.br/investidor/operacao?operacaoDataId=93090 - Click once to follow. Click and hold to select this cell." xr:uid="{88BE9690-D3AC-4AC4-BA0F-429087500E8D}"/>
    <hyperlink ref="V31" r:id="rId20" tooltip="https://vortx.com.br/investidor/operacao?operacaoDataId=86150 - Click once to follow. Click and hold to select this cell." xr:uid="{82B40C7D-9555-48E3-B747-7C0A7D9E8DB9}"/>
    <hyperlink ref="V32" r:id="rId21" tooltip="https://vortx.com.br/investidor/operacao?operacaoDataId=85790 - Click once to follow. Click and hold to select this cell." xr:uid="{B763E073-607E-48D3-9F66-6768EFBA5995}"/>
    <hyperlink ref="V33" r:id="rId22" tooltip="https://vortx.com.br/investidor/operacao?operacaoDataId=86324 - Click once to follow. Click and hold to select this cell." xr:uid="{F0DBBF8F-3D3F-41C8-BA29-44F8B192C9FA}"/>
    <hyperlink ref="V34" r:id="rId23" tooltip="https://vortx.com.br/investidor/operacao?operacaoDataId=86772 - Click once to follow. Click and hold to select this cell." xr:uid="{F54CCF78-3324-4F54-B9DD-CCEEA2DAF465}"/>
    <hyperlink ref="V35" r:id="rId24" tooltip="https://www.oliveiratrust.com.br/investidor/ativo?id=58441 - Click once to follow. Click and hold to select this cell." xr:uid="{7E62064F-D6F5-4BA5-BFB1-BC7BDC522B70}"/>
    <hyperlink ref="V36" r:id="rId25" tooltip="https://www.vortx.com.br/investidor/operacao?operacaoDataId=93829 - Click once to follow. Click and hold to select this cell." xr:uid="{F3FAD334-9F2B-4339-B23D-03088DDFC525}"/>
    <hyperlink ref="V37" r:id="rId26" tooltip="https://vortx.com.br/investidor/operacao?operacaoDataId=86553 - Click once to follow. Click and hold to select this cell." xr:uid="{80A6C0B8-20B7-42BA-89CD-3D9B8534CA1B}"/>
    <hyperlink ref="V38" r:id="rId27" tooltip="https://www.oliveiratrust.com.br/investidor/ativo?id=59541 - Click once to follow. Click and hold to select this cell." xr:uid="{ADAAF75A-981D-4BAA-A8A4-E8AB3095492E}"/>
    <hyperlink ref="V39" r:id="rId28" tooltip="https://www.oliveiratrust.com.br/investidor/ativo?id=24531 - Click once to follow. Click and hold to select this cell." xr:uid="{B582BBB7-0D8A-4A32-9E11-A2602C0FE70B}"/>
    <hyperlink ref="V40" r:id="rId29" tooltip="https://www.vortx.com.br/investidor/operacao?operacaoDataId=93609 - Click once to follow. Click and hold to select this cell." xr:uid="{849B63A6-E388-4265-9406-1603B8053506}"/>
    <hyperlink ref="V41" r:id="rId30" tooltip="https://www.pentagonotrustee.com.br/Site/DetalhesEmissor?ativo=20I0815541 - Click once to follow. Click and hold to select this cell." xr:uid="{0AD7EB1D-2D5B-421A-AAAA-83AE82E2E528}"/>
    <hyperlink ref="V42" r:id="rId31" tooltip="https://www.vortx.com.br/investidor/operacao?operacaoDataId=94326 - Click once to follow. Click and hold to select this cell." xr:uid="{6458EE79-ADB9-4031-82A1-D11443406514}"/>
    <hyperlink ref="V43" r:id="rId32" tooltip="https://vortx.com.br/investidor/operacao?operacaoDataId=86961 - Click once to follow. Click and hold to select this cell." xr:uid="{8A431743-C610-4491-9BC3-363DB2C7951E}"/>
    <hyperlink ref="V44" r:id="rId33" tooltip="https://www.oliveiratrust.com.br/investidor/ativo?id=24641 - Click once to follow. Click and hold to select this cell." xr:uid="{55575FA3-D44F-49D6-9032-3BE1994F2C0E}"/>
    <hyperlink ref="V45" r:id="rId34" tooltip="https://vortx.com.br/investidor/operacao?operacaoDataId=86988 - Click once to follow. Click and hold to select this cell." xr:uid="{07C6899C-5EF2-4637-A1A8-B96EFB366B43}"/>
    <hyperlink ref="V46" r:id="rId35" tooltip="https://www.vortx.com.br/investidor/operacao?operacaoDataId=94327 - Click once to follow. Click and hold to select this cell." xr:uid="{66E605D4-2503-480F-B7C1-C6FEF109D3BB}"/>
    <hyperlink ref="V47" r:id="rId36" tooltip="https://www.oliveiratrust.com.br/investidor/ativo?id=51581 - Click once to follow. Click and hold to select this cell." xr:uid="{1DB739A6-410D-478F-A247-6735A4689A20}"/>
    <hyperlink ref="V48" r:id="rId37" tooltip="https://vortx.com.br/investidor/operacao?operacaoDataId=86243 - Click once to follow. Click and hold to select this cell." xr:uid="{85F62223-298B-4B3F-A39F-B6E000598DF4}"/>
    <hyperlink ref="V49" r:id="rId38" tooltip="https://vortx.com.br/investidor/operacao?operacaoDataId=87010 - Click once to follow. Click and hold to select this cell." xr:uid="{7101D30F-6E0E-4681-A899-2C4F1F7B5F1F}"/>
    <hyperlink ref="V50" r:id="rId39" tooltip="https://www.vortx.com.br/investidor/operacao?operacaoDataId=95011 - Click once to follow. Click and hold to select this cell." xr:uid="{42B65363-5DDA-4934-A4EE-DFCD8AE70FA4}"/>
    <hyperlink ref="V51" r:id="rId40" tooltip="https://vortx.com.br/investidor/operacao?operacaoDataId=87217 - Click once to follow. Click and hold to select this cell." xr:uid="{62328284-F471-456D-89E6-337F7D9B9D6B}"/>
    <hyperlink ref="V52" r:id="rId41" tooltip="https://vortx.com.br/investidor/operacao?operacaoDataId=88492 - Click once to follow. Click and hold to select this cell." xr:uid="{2C8A0399-F914-4CD1-9BB0-AAC985E3967A}"/>
    <hyperlink ref="V53" r:id="rId42" tooltip="https://vortx.com.br/investidor/operacao?operacaoDataId=88502 - Click once to follow. Click and hold to select this cell." xr:uid="{D233D713-7F8C-4F63-B44C-6CD7342B6860}"/>
    <hyperlink ref="V54" r:id="rId43" tooltip="https://www.oliveiratrust.com.br/investidor/ativo?id=44611 - Click once to follow. Click and hold to select this cell." xr:uid="{E1EB766C-C90B-49C3-9C17-2E305BD4A4CC}"/>
    <hyperlink ref="V55" r:id="rId44" tooltip="https://vortx.com.br/investidor/operacao?operacaoDataId=86043 - Click once to follow. Click and hold to select this cell." xr:uid="{590B9707-5F62-49DE-98E7-452472645FAE}"/>
    <hyperlink ref="V56" r:id="rId45" tooltip="https://vortx.com.br/investidor/operacao?operacaoDataId=86773 - Click once to follow. Click and hold to select this cell." xr:uid="{E73686D1-3FAD-4420-A7B6-0065062D00BC}"/>
    <hyperlink ref="V57" r:id="rId46" tooltip="https://www.vortx.com.br/investidor/operacao?operacaoDataId=86556 - Click once to follow. Click and hold to select this cell." xr:uid="{9F60471C-9D3D-48F4-B44C-102A514B8BCA}"/>
    <hyperlink ref="V58" r:id="rId47" tooltip="https://vortx.com.br/investidor/operacao?operacaoDataId=86989 - Click once to follow. Click and hold to select this cell." xr:uid="{9010B082-52EE-4A71-9972-3099DC10F971}"/>
    <hyperlink ref="V59" r:id="rId48" tooltip="https://vortx.com.br/investidor/operacao?operacaoDataId=88470 - Click once to follow. Click and hold to select this cell." xr:uid="{A9D1B5D6-72D5-48E0-B866-EA8313A9E954}"/>
    <hyperlink ref="V60" r:id="rId49" tooltip="https://www.vortx.com.br/investidor/operacao?operacaoDataId=95012 - Click once to follow. Click and hold to select this cell." xr:uid="{7D3502CC-1B02-4EAF-B81D-9F417C75B47B}"/>
    <hyperlink ref="V61" r:id="rId50" tooltip="https://vortx.com.br/investidor/operacao?operacaoDataId=86244 - Click once to follow. Click and hold to select this cell." xr:uid="{A55591C2-1CE7-4917-9C90-B3A4C88C7AC8}"/>
    <hyperlink ref="V62" r:id="rId51" tooltip="https://vortx.com.br/investidor/operacao?operacaoDataId=87218 - Click once to follow. Click and hold to select this cell." xr:uid="{3ED6C97F-06BE-4A40-A81E-3C6D5F0812C8}"/>
    <hyperlink ref="V63" r:id="rId52" tooltip="https://vortx.com.br/investidor/operacao?operacaoDataId=88120 - Click once to follow. Click and hold to select this cell." xr:uid="{D379B3C3-D7C7-4C4B-8731-89B63EE21BA9}"/>
    <hyperlink ref="V64" r:id="rId53" tooltip="https://www.vortx.com.br/investidor/operacao?operacaoDataId=93880 - Click once to follow. Click and hold to select this cell." xr:uid="{90144F40-7535-4287-A06E-4B06D6D7CDC8}"/>
    <hyperlink ref="V65" r:id="rId54" tooltip="https://www.vortx.com.br/investidor/operacao?operacaoDataId=94168 - Click once to follow. Click and hold to select this cell." xr:uid="{2A8858DF-8785-42F2-B7AB-AD003B01A3BF}"/>
    <hyperlink ref="V66" r:id="rId55" tooltip="https://www.oliveiratrust.com.br/investidor/ativo?id=51921 - Click once to follow. Click and hold to select this cell." xr:uid="{531B8018-F587-4E14-8338-25A677A4FA71}"/>
    <hyperlink ref="V67" r:id="rId56" tooltip="https://www.oliveiratrust.com.br/investidor/ativo?id=30831 - Click once to follow. Click and hold to select this cell." xr:uid="{2EE15A3F-FB3B-4669-95A0-370049D37BFA}"/>
    <hyperlink ref="V68" r:id="rId57" tooltip="https://vortx.com.br/investidor/operacao?operacaoDataId=86040 - Click once to follow. Click and hold to select this cell." xr:uid="{E3BA1D2E-CDC1-4AD4-B78C-A17F8102D721}"/>
    <hyperlink ref="V69" r:id="rId58" tooltip="https://vortx.com.br/investidor/operacao?operacaoDataId=86041 - Click once to follow. Click and hold to select this cell." xr:uid="{45812964-7DE9-40BE-A005-4D90E177DC27}"/>
    <hyperlink ref="V70" r:id="rId59" tooltip="https://www.vortx.com.br/investidor/operacao?operacaoDataId=95058 - Click once to follow. Click and hold to select this cell." xr:uid="{78243B41-C814-4FE6-8CAF-39C4889CFA13}"/>
    <hyperlink ref="V71" r:id="rId60" tooltip="https://www.vortx.com.br/investidor/operacao?operacaoDataId=94151 - Click once to follow. Click and hold to select this cell." xr:uid="{17C76EB3-F638-4DB5-89E4-5DCDFED69DB9}"/>
    <hyperlink ref="V72" r:id="rId61" tooltip="https://vortx.com.br/investidor/operacao?operacaoDataId=88185 - Click once to follow. Click and hold to select this cell." xr:uid="{31DD17B4-2AB1-4911-A1DD-300EA88F04CF}"/>
    <hyperlink ref="V73" r:id="rId62" tooltip="https://www.oliveiratrust.com.br/investidor/ativo?id=51941 - Click once to follow. Click and hold to select this cell." xr:uid="{5BD17911-D72D-4BD5-9CF1-993B7515354D}"/>
    <hyperlink ref="V74" r:id="rId63" tooltip="https://www.pentagonotrustee.com.br/Site/DetalhesEmissor?ativo=23F1240696 - Click once to follow. Click and hold to select this cell." xr:uid="{4AADDA7C-4DB5-41B7-8B93-A2E482745780}"/>
    <hyperlink ref="V75" r:id="rId64" tooltip="https://www.vortx.com.br/investidor/operacao?operacaoDataId=93668 - Click once to follow. Click and hold to select this cell." xr:uid="{85187021-DE5E-4B75-ABF3-751970745EB5}"/>
    <hyperlink ref="V76" r:id="rId65" tooltip="https://vortx.com.br/investidor/operacao?operacaoDataId=88469 - Click once to follow. Click and hold to select this cell." xr:uid="{FD3EA8D1-35B0-4AD8-80FD-61B05C6FC73A}"/>
    <hyperlink ref="V77" r:id="rId66" tooltip="https://vortx.com.br/investidor/operacao?operacaoDataId=88495 - Click once to follow. Click and hold to select this cell." xr:uid="{5D485C64-5286-4D9C-97BF-E271D3793321}"/>
    <hyperlink ref="V78" r:id="rId67" tooltip="https://vortx.com.br/investidor/operacao?operacaoDataId=88498 - Click once to follow. Click and hold to select this cell." xr:uid="{DE7E84A3-EA96-439B-AECC-3CB8F29DAAA9}"/>
    <hyperlink ref="V79" r:id="rId68" tooltip="https://vortx.com.br/investidor/operacao?operacaoDataId=88491 - Click once to follow. Click and hold to select this cell." xr:uid="{361BC79A-0968-40F8-8C1D-20978AD4E9D9}"/>
    <hyperlink ref="V80" r:id="rId69" tooltip="https://vortx.com.br/investidor/operacao?operacaoDataId=88359 - Click once to follow. Click and hold to select this cell." xr:uid="{37669ABE-0C49-4F33-9A98-11DC165F9CC6}"/>
    <hyperlink ref="V81" r:id="rId70" tooltip="https://vortx.com.br/investidor/operacao?operacaoDataId=88362 - Click once to follow. Click and hold to select this cell." xr:uid="{280788D4-1802-44CB-98D9-E84481A98F9F}"/>
    <hyperlink ref="V82" r:id="rId71" tooltip="https://www.vortx.com.br/investidor/operacao?operacaoDataId=92207 - Click once to follow. Click and hold to select this cell." xr:uid="{C0B6B431-C304-43E8-BC3F-7BC2C12C9958}"/>
    <hyperlink ref="V83" r:id="rId72" tooltip="https://vortx.com.br/investidor/operacao?operacaoDataId=90496 - Click once to follow. Click and hold to select this cell." xr:uid="{C97E1427-828E-494A-9329-889F55F80A79}"/>
    <hyperlink ref="V84" r:id="rId73" tooltip="https://www.vortx.com.br/investidor/operacao?operacaoDataId=92949 - Click once to follow. Click and hold to select this cell." xr:uid="{B1629165-88E1-40B8-A3B6-1E70FEC10B5E}"/>
    <hyperlink ref="V85" r:id="rId74" tooltip="https://www.vortx.com.br/investidor/operacao?operacaoDataId=93568 - Click once to follow. Click and hold to select this cell." xr:uid="{0881C281-8C03-4196-95F8-9DA81F7CD1B0}"/>
    <hyperlink ref="V86" r:id="rId75" tooltip="https://www.vortx.com.br/investidor/operacao?operacaoDataId=93567 - Click once to follow. Click and hold to select this cell." xr:uid="{F95AC4DC-FB07-4466-9D0B-1CC3430B0C3A}"/>
    <hyperlink ref="V87" r:id="rId76" tooltip="https://vortx.com.br/investidor/operacao?operacaoDataId=88500 - Click once to follow. Click and hold to select this cell." xr:uid="{993B621A-C4D8-4293-8A39-670EA54D85B2}"/>
    <hyperlink ref="V88" r:id="rId77" tooltip="https://vortx.com.br/investidor/operacao?operacaoDataId=89297 - Click once to follow. Click and hold to select this cell." xr:uid="{7050EB23-4BE8-40D7-9C16-90584A574D56}"/>
    <hyperlink ref="V89" r:id="rId78" tooltip="https://vortx.com.br/investidor/operacao?operacaoDataId=89836 - Click once to follow. Click and hold to select this cell." xr:uid="{5A6B0352-16A3-4A05-B3F0-A4ABE7639B6A}"/>
    <hyperlink ref="V90" r:id="rId79" tooltip="https://www.oliveiratrust.com.br/investidor/ativo?id=33501 - Click once to follow. Click and hold to select this cell." xr:uid="{5131A2C2-FDC6-457A-8979-BD9DAEECFC6F}"/>
    <hyperlink ref="V91" r:id="rId80" tooltip="https://www.pentagonotrustee.com.br/Site/DetalhesEmissor?ativo=23I1554281 - Click once to follow. Click and hold to select this cell." xr:uid="{3696218D-C371-475F-AF03-02CEB0385D9E}"/>
    <hyperlink ref="V92" r:id="rId81" tooltip="https://vortx.com.br/investidor/operacao?operacaoDataId=89298 - Click once to follow. Click and hold to select this cell." xr:uid="{C6B98BE8-5153-42C2-9360-261EAF375C99}"/>
    <hyperlink ref="V93" r:id="rId82" tooltip="https://vortx.com.br/investidor/operacao?operacaoDataId=89850 - Click once to follow. Click and hold to select this cell." xr:uid="{E9843425-A68E-49D0-991B-FDA5FB703781}"/>
    <hyperlink ref="V94" r:id="rId83" tooltip="https://vortx.com.br/investidor/operacao?operacaoDataId=89827 - Click once to follow. Click and hold to select this cell." xr:uid="{98945E3E-A0E8-4197-BC0B-C9D976AB41FB}"/>
    <hyperlink ref="V95" r:id="rId84" tooltip="https://www.oliveiratrust.com.br/investidor/ativo?id=21151 - Click once to follow. Click and hold to select this cell." xr:uid="{588CC323-1D70-4D08-A90E-7CF3527F749A}"/>
    <hyperlink ref="V96" r:id="rId85" tooltip="https://vortx.com.br/investidor/operacao?operacaoDataId=89837 - Click once to follow. Click and hold to select this cell." xr:uid="{2D6D35AE-285C-4E2C-8408-5C186470E881}"/>
    <hyperlink ref="V97" r:id="rId86" tooltip="https://vortx.com.br/investidor/operacao?operacaoDataId=89835 - Click once to follow. Click and hold to select this cell." xr:uid="{B63B654C-1930-4E39-9D48-19C4393448B1}"/>
    <hyperlink ref="V98" r:id="rId87" tooltip="https://vortx.com.br/investidor/operacao?operacaoDataId=89833 - Click once to follow. Click and hold to select this cell." xr:uid="{E8950F8E-77A1-41D8-BB2A-F2D58CAF4C40}"/>
    <hyperlink ref="V99" r:id="rId88" tooltip="https://vortx.com.br/investidor/operacao?operacaoDataId=89834 - Click once to follow. Click and hold to select this cell." xr:uid="{9EFE709D-0D1C-471C-BE2E-0E5E4A30EFB6}"/>
    <hyperlink ref="V100" r:id="rId89" tooltip="https://vortx.com.br/investidor/operacao?operacaoDataId=89832 - Click once to follow. Click and hold to select this cell." xr:uid="{60737945-15FC-4866-B683-C98037BA9AE3}"/>
    <hyperlink ref="V101" r:id="rId90" tooltip="https://www.oliveiratrust.com.br/investidor/ativo?id=33511 - Click once to follow. Click and hold to select this cell." xr:uid="{C2D251C4-B842-4E41-AE31-4FC5BFFD29A0}"/>
    <hyperlink ref="V102" r:id="rId91" tooltip="https://www.oliveiratrust.com.br/investidor/ativo?id=33471 - Click once to follow. Click and hold to select this cell." xr:uid="{604642BA-5226-48AA-AEB6-A2D9A65AC0E5}"/>
    <hyperlink ref="V103" r:id="rId92" tooltip="https://www.oliveiratrust.com.br/investidor/ativo?id=46411 - Click once to follow. Click and hold to select this cell." xr:uid="{5EB29C4B-59FB-4AA4-8A7F-5EC9BAA1C563}"/>
    <hyperlink ref="V104" r:id="rId93" tooltip="https://fnet.bmfbovespa.com.br/fnet/publico/abrirGerenciadorDocumentosCVM?cnpjFundo=37.266.902/0001-84 - Click once to follow. Click and hold to select this cell." xr:uid="{A0DFF33F-5AE4-42A5-A3BB-0A573ED24BFD}"/>
  </hyperlinks>
  <pageMargins left="0.7" right="0.7" top="0.75" bottom="0.75" header="0.3" footer="0.3"/>
  <pageSetup paperSize="9" orientation="portrait" r:id="rId94"/>
  <headerFooter>
    <oddFooter>&amp;L&amp;1#&amp;"Calibri"&amp;9&amp;K000000Corporativo | Interno</oddFooter>
  </headerFooter>
  <drawing r:id="rId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ED265-CD0E-46A0-A41A-7043D9C279AF}">
  <sheetPr>
    <tabColor theme="4" tint="-0.499984740745262"/>
  </sheetPr>
  <dimension ref="C9:T317"/>
  <sheetViews>
    <sheetView showGridLines="0" zoomScaleNormal="100" workbookViewId="0">
      <selection activeCell="C11" sqref="C11:E12"/>
    </sheetView>
  </sheetViews>
  <sheetFormatPr defaultColWidth="8.7109375" defaultRowHeight="15" x14ac:dyDescent="0.25"/>
  <cols>
    <col min="2" max="2" width="2.28515625" customWidth="1"/>
    <col min="3" max="5" width="11.5703125" customWidth="1"/>
    <col min="6" max="6" width="13.140625" customWidth="1"/>
    <col min="7" max="7" width="11.5703125" customWidth="1"/>
    <col min="8" max="8" width="18.5703125" customWidth="1"/>
    <col min="9" max="9" width="14.7109375" customWidth="1"/>
    <col min="10" max="10" width="12" customWidth="1"/>
    <col min="11" max="11" width="20.140625" customWidth="1"/>
    <col min="12" max="12" width="14.7109375" customWidth="1"/>
    <col min="13" max="13" width="12" customWidth="1"/>
    <col min="14" max="14" width="20.140625" customWidth="1"/>
    <col min="15" max="15" width="14.7109375" customWidth="1"/>
    <col min="16" max="16" width="12" customWidth="1"/>
    <col min="17" max="17" width="20.140625" customWidth="1"/>
    <col min="18" max="18" width="14.7109375" customWidth="1"/>
    <col min="19" max="19" width="12" customWidth="1"/>
    <col min="20" max="20" width="20.140625" customWidth="1"/>
  </cols>
  <sheetData>
    <row r="9" spans="3:20" x14ac:dyDescent="0.25">
      <c r="C9" s="19" t="s">
        <v>241</v>
      </c>
    </row>
    <row r="10" spans="3:20" ht="9.9499999999999993" customHeight="1" thickBot="1" x14ac:dyDescent="0.3"/>
    <row r="11" spans="3:20" x14ac:dyDescent="0.25">
      <c r="C11" s="137" t="s">
        <v>242</v>
      </c>
      <c r="D11" s="137"/>
      <c r="E11" s="138"/>
      <c r="F11" s="131" t="s">
        <v>243</v>
      </c>
      <c r="G11" s="132"/>
      <c r="H11" s="133"/>
      <c r="I11" s="131" t="s">
        <v>244</v>
      </c>
      <c r="J11" s="132"/>
      <c r="K11" s="133"/>
      <c r="L11" s="131" t="s">
        <v>245</v>
      </c>
      <c r="M11" s="132"/>
      <c r="N11" s="133"/>
      <c r="O11" s="131" t="s">
        <v>246</v>
      </c>
      <c r="P11" s="132"/>
      <c r="Q11" s="133"/>
    </row>
    <row r="12" spans="3:20" x14ac:dyDescent="0.25">
      <c r="C12" s="139"/>
      <c r="D12" s="139"/>
      <c r="E12" s="140"/>
      <c r="F12" s="134">
        <v>9.6489999999999991</v>
      </c>
      <c r="G12" s="135"/>
      <c r="H12" s="136"/>
      <c r="I12" s="134">
        <v>9.4809999999999999</v>
      </c>
      <c r="J12" s="135"/>
      <c r="K12" s="136"/>
      <c r="L12" s="134">
        <v>9.2769999999999992</v>
      </c>
      <c r="M12" s="135"/>
      <c r="N12" s="136"/>
      <c r="O12" s="134">
        <v>8.99</v>
      </c>
      <c r="P12" s="135"/>
      <c r="Q12" s="136"/>
    </row>
    <row r="13" spans="3:20" x14ac:dyDescent="0.25">
      <c r="C13" s="64" t="s">
        <v>247</v>
      </c>
      <c r="D13" s="65" t="s">
        <v>248</v>
      </c>
      <c r="E13" s="65" t="s">
        <v>249</v>
      </c>
      <c r="F13" s="65" t="s">
        <v>250</v>
      </c>
      <c r="G13" s="65" t="s">
        <v>251</v>
      </c>
      <c r="H13" s="65" t="s">
        <v>252</v>
      </c>
      <c r="I13" s="65" t="s">
        <v>253</v>
      </c>
      <c r="J13" s="65" t="s">
        <v>254</v>
      </c>
      <c r="K13" s="65" t="s">
        <v>255</v>
      </c>
      <c r="L13" s="65" t="s">
        <v>256</v>
      </c>
      <c r="M13" s="65" t="s">
        <v>257</v>
      </c>
      <c r="N13" s="65" t="s">
        <v>258</v>
      </c>
      <c r="O13" s="65" t="s">
        <v>259</v>
      </c>
      <c r="P13" s="65" t="s">
        <v>260</v>
      </c>
      <c r="Q13" s="65" t="s">
        <v>261</v>
      </c>
    </row>
    <row r="14" spans="3:20" s="116" customFormat="1" x14ac:dyDescent="0.25">
      <c r="C14" s="43">
        <v>45778</v>
      </c>
      <c r="D14" s="41">
        <v>0.1</v>
      </c>
      <c r="E14" s="115">
        <v>1.1370255134214524E-2</v>
      </c>
      <c r="F14" s="9">
        <f>$D14/$F$12</f>
        <v>1.0363768266141571E-2</v>
      </c>
      <c r="G14" s="10">
        <f>F14/$E14</f>
        <v>0.91148071382810858</v>
      </c>
      <c r="H14" s="11">
        <f>G14/(1-15%)</f>
        <v>1.0723302515624806</v>
      </c>
      <c r="I14" s="9">
        <f>$D14/$I$12</f>
        <v>1.0547410610695074E-2</v>
      </c>
      <c r="J14" s="10">
        <f>I14/$E14</f>
        <v>0.92763183290026563</v>
      </c>
      <c r="K14" s="11">
        <f>J14/(1-15%)</f>
        <v>1.0913315681179596</v>
      </c>
      <c r="L14" s="9">
        <f>$D14/$L$12</f>
        <v>1.0779346771585643E-2</v>
      </c>
      <c r="M14" s="10">
        <f>L14/$E14</f>
        <v>0.94803033391478053</v>
      </c>
      <c r="N14" s="11">
        <f>M14/(1-15%)</f>
        <v>1.1153298046056241</v>
      </c>
      <c r="O14" s="9">
        <f>$D14/$O$12</f>
        <v>1.1123470522803115E-2</v>
      </c>
      <c r="P14" s="10">
        <f>O14/$E14</f>
        <v>0.97829559596523008</v>
      </c>
      <c r="Q14" s="11">
        <f>P14/(1-15%)</f>
        <v>1.1509359952532119</v>
      </c>
      <c r="R14"/>
      <c r="S14"/>
      <c r="T14"/>
    </row>
    <row r="15" spans="3:20" x14ac:dyDescent="0.25">
      <c r="C15" s="44">
        <v>45748</v>
      </c>
      <c r="D15" s="42">
        <v>0.11</v>
      </c>
      <c r="E15" s="40">
        <v>1.0558782168434533E-2</v>
      </c>
      <c r="F15" s="12">
        <f>$D15/$F$12</f>
        <v>1.1400145092755727E-2</v>
      </c>
      <c r="G15" s="13">
        <f>F15/$E15</f>
        <v>1.0796837088690443</v>
      </c>
      <c r="H15" s="14">
        <f>G15/(1-15%)</f>
        <v>1.2702161280812285</v>
      </c>
      <c r="I15" s="12">
        <f>$D15/$I$12</f>
        <v>1.1602151671764581E-2</v>
      </c>
      <c r="J15" s="13">
        <f>I15/$E15</f>
        <v>1.0988153261130058</v>
      </c>
      <c r="K15" s="14">
        <f>J15/(1-15%)</f>
        <v>1.2927239130741246</v>
      </c>
      <c r="L15" s="12">
        <f>$D15/$L$12</f>
        <v>1.1857281448744207E-2</v>
      </c>
      <c r="M15" s="13">
        <f>L15/$E15</f>
        <v>1.1229781294467402</v>
      </c>
      <c r="N15" s="14">
        <f>M15/(1-15%)</f>
        <v>1.3211507405255769</v>
      </c>
      <c r="O15" s="12">
        <f>$D15/$O$12</f>
        <v>1.2235817575083427E-2</v>
      </c>
      <c r="P15" s="13">
        <f>O15/$E15</f>
        <v>1.1588284879730153</v>
      </c>
      <c r="Q15" s="14">
        <f>P15/(1-15%)</f>
        <v>1.3633276329094297</v>
      </c>
    </row>
    <row r="16" spans="3:20" x14ac:dyDescent="0.25">
      <c r="C16" s="44">
        <v>45717</v>
      </c>
      <c r="D16" s="42">
        <v>0.1</v>
      </c>
      <c r="E16" s="40">
        <v>9.6050917429366667E-3</v>
      </c>
      <c r="F16" s="12">
        <f>$D16/$F$12</f>
        <v>1.0363768266141571E-2</v>
      </c>
      <c r="G16" s="13">
        <f>F16/$E16</f>
        <v>1.0789869106417245</v>
      </c>
      <c r="H16" s="14">
        <f>G16/(1-15%)</f>
        <v>1.2693963654608524</v>
      </c>
      <c r="I16" s="12">
        <f>$D16/$I$12</f>
        <v>1.0547410610695074E-2</v>
      </c>
      <c r="J16" s="13">
        <f>I16/$E16</f>
        <v>1.0981061808650985</v>
      </c>
      <c r="K16" s="14">
        <f>J16/(1-15%)</f>
        <v>1.2918896245471747</v>
      </c>
      <c r="L16" s="12">
        <f>$D16/$L$12</f>
        <v>1.0779346771585643E-2</v>
      </c>
      <c r="M16" s="13">
        <f>L16/$E16</f>
        <v>1.1222533901888541</v>
      </c>
      <c r="N16" s="14">
        <f>M16/(1-15%)</f>
        <v>1.3202981061045342</v>
      </c>
      <c r="O16" s="12">
        <f>$D16/$O$12</f>
        <v>1.1123470522803115E-2</v>
      </c>
      <c r="P16" s="13">
        <f>O16/$E16</f>
        <v>1.1580806118778642</v>
      </c>
      <c r="Q16" s="14">
        <f>P16/(1-15%)</f>
        <v>1.3624477786798401</v>
      </c>
    </row>
    <row r="17" spans="3:17" x14ac:dyDescent="0.25">
      <c r="C17" s="44">
        <v>45689</v>
      </c>
      <c r="D17" s="42">
        <v>0.09</v>
      </c>
      <c r="E17" s="40">
        <v>9.853321565688411E-3</v>
      </c>
      <c r="F17" s="12">
        <f>$D17/$F$12</f>
        <v>9.3273914395274118E-3</v>
      </c>
      <c r="G17" s="13">
        <f t="shared" ref="G17:G22" si="0">F17/$E17</f>
        <v>0.94662407771279766</v>
      </c>
      <c r="H17" s="14">
        <f t="shared" ref="H17:H22" si="1">G17/(1-15%)</f>
        <v>1.1136753855444679</v>
      </c>
      <c r="I17" s="12">
        <f t="shared" ref="I17:I22" si="2">$D17/$I$12</f>
        <v>9.492669549625566E-3</v>
      </c>
      <c r="J17" s="13">
        <f t="shared" ref="J17:J22" si="3">I17/$E17</f>
        <v>0.96339792488669806</v>
      </c>
      <c r="K17" s="14">
        <f t="shared" ref="K17:K22" si="4">J17/(1-15%)</f>
        <v>1.1334093233961153</v>
      </c>
      <c r="L17" s="12">
        <f>$D17/$L$12</f>
        <v>9.7014120944270785E-3</v>
      </c>
      <c r="M17" s="13">
        <f t="shared" ref="M17:M22" si="5">L17/$E17</f>
        <v>0.98458291752191296</v>
      </c>
      <c r="N17" s="14">
        <f t="shared" ref="N17:N22" si="6">M17/(1-15%)</f>
        <v>1.1583328441434271</v>
      </c>
      <c r="O17" s="12">
        <f t="shared" ref="O17:O22" si="7">$D17/$O$12</f>
        <v>1.0011123470522803E-2</v>
      </c>
      <c r="P17" s="13">
        <f t="shared" ref="P17:P22" si="8">O17/$E17</f>
        <v>1.016015097425004</v>
      </c>
      <c r="Q17" s="14">
        <f t="shared" ref="Q17:Q22" si="9">P17/(1-15%)</f>
        <v>1.195311879323534</v>
      </c>
    </row>
    <row r="18" spans="3:17" x14ac:dyDescent="0.25">
      <c r="C18" s="44">
        <v>45658</v>
      </c>
      <c r="D18" s="42">
        <v>0.1</v>
      </c>
      <c r="E18" s="40">
        <v>1.0096473176575138E-2</v>
      </c>
      <c r="F18" s="12">
        <f t="shared" ref="F18:F23" si="10">$D18/$F$12</f>
        <v>1.0363768266141571E-2</v>
      </c>
      <c r="G18" s="13">
        <f t="shared" si="0"/>
        <v>1.0264741048573858</v>
      </c>
      <c r="H18" s="14">
        <f t="shared" si="1"/>
        <v>1.2076165939498655</v>
      </c>
      <c r="I18" s="12">
        <f t="shared" si="2"/>
        <v>1.0547410610695074E-2</v>
      </c>
      <c r="J18" s="13">
        <f t="shared" si="3"/>
        <v>1.0446628665508821</v>
      </c>
      <c r="K18" s="14">
        <f t="shared" si="4"/>
        <v>1.2290151371186848</v>
      </c>
      <c r="L18" s="12">
        <f t="shared" ref="L18:L23" si="11">$D18/$L$12</f>
        <v>1.0779346771585643E-2</v>
      </c>
      <c r="M18" s="13">
        <f t="shared" si="5"/>
        <v>1.0676348644787015</v>
      </c>
      <c r="N18" s="14">
        <f t="shared" si="6"/>
        <v>1.2560410170337666</v>
      </c>
      <c r="O18" s="12">
        <f t="shared" si="7"/>
        <v>1.1123470522803115E-2</v>
      </c>
      <c r="P18" s="13">
        <f t="shared" si="8"/>
        <v>1.1017184246683998</v>
      </c>
      <c r="Q18" s="14">
        <f t="shared" si="9"/>
        <v>1.2961393231392939</v>
      </c>
    </row>
    <row r="19" spans="3:17" x14ac:dyDescent="0.25">
      <c r="C19" s="44">
        <v>45627</v>
      </c>
      <c r="D19" s="42">
        <v>0.09</v>
      </c>
      <c r="E19" s="40">
        <v>9.2784910502750062E-3</v>
      </c>
      <c r="F19" s="12">
        <f t="shared" si="10"/>
        <v>9.3273914395274118E-3</v>
      </c>
      <c r="G19" s="13">
        <f t="shared" si="0"/>
        <v>1.0052702954594062</v>
      </c>
      <c r="H19" s="14">
        <f t="shared" si="1"/>
        <v>1.1826709358345955</v>
      </c>
      <c r="I19" s="12">
        <f t="shared" si="2"/>
        <v>9.492669549625566E-3</v>
      </c>
      <c r="J19" s="13">
        <f t="shared" si="3"/>
        <v>1.0230833330753939</v>
      </c>
      <c r="K19" s="14">
        <f t="shared" si="4"/>
        <v>1.203627450676934</v>
      </c>
      <c r="L19" s="12">
        <f t="shared" si="11"/>
        <v>9.7014120944270785E-3</v>
      </c>
      <c r="M19" s="13">
        <f t="shared" si="5"/>
        <v>1.0455807999232307</v>
      </c>
      <c r="N19" s="14">
        <f t="shared" si="6"/>
        <v>1.2300950587332127</v>
      </c>
      <c r="O19" s="12">
        <f t="shared" si="7"/>
        <v>1.0011123470522803E-2</v>
      </c>
      <c r="P19" s="13">
        <f t="shared" si="8"/>
        <v>1.0789602982077655</v>
      </c>
      <c r="Q19" s="14">
        <f t="shared" si="9"/>
        <v>1.2693650567150183</v>
      </c>
    </row>
    <row r="20" spans="3:17" x14ac:dyDescent="0.25">
      <c r="C20" s="44">
        <v>45597</v>
      </c>
      <c r="D20" s="42">
        <v>0.08</v>
      </c>
      <c r="E20" s="40">
        <v>7.9119119006352268E-3</v>
      </c>
      <c r="F20" s="12">
        <f t="shared" si="10"/>
        <v>8.2910146129132559E-3</v>
      </c>
      <c r="G20" s="13">
        <f t="shared" si="0"/>
        <v>1.0479154365012067</v>
      </c>
      <c r="H20" s="14">
        <f t="shared" si="1"/>
        <v>1.2328416900014196</v>
      </c>
      <c r="I20" s="12">
        <f t="shared" si="2"/>
        <v>8.4379284885560592E-3</v>
      </c>
      <c r="J20" s="13">
        <f t="shared" si="3"/>
        <v>1.066484131083234</v>
      </c>
      <c r="K20" s="14">
        <f t="shared" si="4"/>
        <v>1.2546872130390989</v>
      </c>
      <c r="L20" s="12">
        <f t="shared" si="11"/>
        <v>8.6234774172685141E-3</v>
      </c>
      <c r="M20" s="13">
        <f t="shared" si="5"/>
        <v>1.0899359757249265</v>
      </c>
      <c r="N20" s="14">
        <f t="shared" si="6"/>
        <v>1.2822776184999136</v>
      </c>
      <c r="O20" s="12">
        <f t="shared" si="7"/>
        <v>8.8987764182424916E-3</v>
      </c>
      <c r="P20" s="13">
        <f t="shared" si="8"/>
        <v>1.1247314846273797</v>
      </c>
      <c r="Q20" s="14">
        <f t="shared" si="9"/>
        <v>1.323213511326329</v>
      </c>
    </row>
    <row r="21" spans="3:17" x14ac:dyDescent="0.25">
      <c r="C21" s="44">
        <v>45566</v>
      </c>
      <c r="D21" s="42">
        <v>0.08</v>
      </c>
      <c r="E21" s="40">
        <v>9.2794693386608618E-3</v>
      </c>
      <c r="F21" s="12">
        <f t="shared" si="10"/>
        <v>8.2910146129132559E-3</v>
      </c>
      <c r="G21" s="13">
        <f t="shared" si="0"/>
        <v>0.89347939093570494</v>
      </c>
      <c r="H21" s="14">
        <f t="shared" si="1"/>
        <v>1.0511522246302412</v>
      </c>
      <c r="I21" s="12">
        <f t="shared" si="2"/>
        <v>8.4379284885560592E-3</v>
      </c>
      <c r="J21" s="13">
        <f t="shared" si="3"/>
        <v>0.90931153286980448</v>
      </c>
      <c r="K21" s="14">
        <f t="shared" si="4"/>
        <v>1.0697782739644759</v>
      </c>
      <c r="L21" s="12">
        <f t="shared" si="11"/>
        <v>8.6234774172685141E-3</v>
      </c>
      <c r="M21" s="13">
        <f t="shared" si="5"/>
        <v>0.92930717291566423</v>
      </c>
      <c r="N21" s="14">
        <f t="shared" si="6"/>
        <v>1.0933025563713696</v>
      </c>
      <c r="O21" s="12">
        <f t="shared" si="7"/>
        <v>8.8987764182424916E-3</v>
      </c>
      <c r="P21" s="13">
        <f t="shared" si="8"/>
        <v>0.95897471002654244</v>
      </c>
      <c r="Q21" s="14">
        <f t="shared" si="9"/>
        <v>1.128205541207697</v>
      </c>
    </row>
    <row r="22" spans="3:17" x14ac:dyDescent="0.25">
      <c r="C22" s="44">
        <v>45536</v>
      </c>
      <c r="D22" s="42">
        <v>0.09</v>
      </c>
      <c r="E22" s="40">
        <v>8.3424328794066138E-3</v>
      </c>
      <c r="F22" s="12">
        <f t="shared" si="10"/>
        <v>9.3273914395274118E-3</v>
      </c>
      <c r="G22" s="13">
        <f t="shared" si="0"/>
        <v>1.1180661054585381</v>
      </c>
      <c r="H22" s="14">
        <f t="shared" si="1"/>
        <v>1.3153718887747508</v>
      </c>
      <c r="I22" s="12">
        <f t="shared" si="2"/>
        <v>9.492669549625566E-3</v>
      </c>
      <c r="J22" s="13">
        <f t="shared" si="3"/>
        <v>1.1378778453295471</v>
      </c>
      <c r="K22" s="14">
        <f t="shared" si="4"/>
        <v>1.3386798180347612</v>
      </c>
      <c r="L22" s="12">
        <f t="shared" si="11"/>
        <v>9.7014120944270785E-3</v>
      </c>
      <c r="M22" s="13">
        <f t="shared" si="5"/>
        <v>1.1628996282817115</v>
      </c>
      <c r="N22" s="14">
        <f t="shared" si="6"/>
        <v>1.36811720974319</v>
      </c>
      <c r="O22" s="12">
        <f t="shared" si="7"/>
        <v>1.0011123470522803E-2</v>
      </c>
      <c r="P22" s="13">
        <f t="shared" si="8"/>
        <v>1.2000244551245201</v>
      </c>
      <c r="Q22" s="14">
        <f t="shared" si="9"/>
        <v>1.4117934766170825</v>
      </c>
    </row>
    <row r="23" spans="3:17" x14ac:dyDescent="0.25">
      <c r="C23" s="44">
        <v>45505</v>
      </c>
      <c r="D23" s="42">
        <v>0.09</v>
      </c>
      <c r="E23" s="40">
        <v>8.6750263261006211E-3</v>
      </c>
      <c r="F23" s="12">
        <f t="shared" si="10"/>
        <v>9.3273914395274118E-3</v>
      </c>
      <c r="G23" s="13">
        <f t="shared" ref="G23:G28" si="12">F23/$E23</f>
        <v>1.0752003612327969</v>
      </c>
      <c r="H23" s="14">
        <f t="shared" ref="H23:H28" si="13">G23/(1-15%)</f>
        <v>1.2649416014503494</v>
      </c>
      <c r="I23" s="12">
        <f t="shared" ref="I23:I28" si="14">$D23/$I$12</f>
        <v>9.492669549625566E-3</v>
      </c>
      <c r="J23" s="13">
        <f t="shared" ref="J23:J28" si="15">I23/$E23</f>
        <v>1.0942525351265961</v>
      </c>
      <c r="K23" s="14">
        <f t="shared" ref="K23:K28" si="16">J23/(1-15%)</f>
        <v>1.2873559236783485</v>
      </c>
      <c r="L23" s="12">
        <f t="shared" si="11"/>
        <v>9.7014120944270785E-3</v>
      </c>
      <c r="M23" s="13">
        <f t="shared" ref="M23:M28" si="17">L23/$E23</f>
        <v>1.1183150032915015</v>
      </c>
      <c r="N23" s="14">
        <f t="shared" ref="N23:N28" si="18">M23/(1-15%)</f>
        <v>1.3156647097547076</v>
      </c>
      <c r="O23" s="12">
        <f t="shared" ref="O23:O28" si="19">$D23/$O$12</f>
        <v>1.0011123470522803E-2</v>
      </c>
      <c r="P23" s="13">
        <f t="shared" ref="P23:P28" si="20">O23/$E23</f>
        <v>1.1540164944978042</v>
      </c>
      <c r="Q23" s="14">
        <f t="shared" ref="Q23:Q28" si="21">P23/(1-15%)</f>
        <v>1.3576664641150638</v>
      </c>
    </row>
    <row r="24" spans="3:17" x14ac:dyDescent="0.25">
      <c r="C24" s="44">
        <v>45474</v>
      </c>
      <c r="D24" s="42">
        <v>0.09</v>
      </c>
      <c r="E24" s="40">
        <v>9.0711288991536243E-3</v>
      </c>
      <c r="F24" s="12">
        <f t="shared" ref="F24:F29" si="22">$D24/$F$12</f>
        <v>9.3273914395274118E-3</v>
      </c>
      <c r="G24" s="13">
        <f t="shared" si="12"/>
        <v>1.0282503471423163</v>
      </c>
      <c r="H24" s="14">
        <f t="shared" si="13"/>
        <v>1.2097062907556664</v>
      </c>
      <c r="I24" s="12">
        <f t="shared" si="14"/>
        <v>9.492669549625566E-3</v>
      </c>
      <c r="J24" s="13">
        <f t="shared" si="15"/>
        <v>1.046470583227108</v>
      </c>
      <c r="K24" s="14">
        <f t="shared" si="16"/>
        <v>1.2311418626201269</v>
      </c>
      <c r="L24" s="12">
        <f t="shared" ref="L24:L29" si="23">$D24/$L$12</f>
        <v>9.7014120944270785E-3</v>
      </c>
      <c r="M24" s="13">
        <f t="shared" si="17"/>
        <v>1.0694823326049596</v>
      </c>
      <c r="N24" s="14">
        <f t="shared" si="18"/>
        <v>1.2582145089470114</v>
      </c>
      <c r="O24" s="12">
        <f t="shared" si="19"/>
        <v>1.0011123470522803E-2</v>
      </c>
      <c r="P24" s="13">
        <f t="shared" si="20"/>
        <v>1.1036248720329489</v>
      </c>
      <c r="Q24" s="14">
        <f t="shared" si="21"/>
        <v>1.2983822023917047</v>
      </c>
    </row>
    <row r="25" spans="3:17" x14ac:dyDescent="0.25">
      <c r="C25" s="44">
        <v>45444</v>
      </c>
      <c r="D25" s="42">
        <v>0.09</v>
      </c>
      <c r="E25" s="40">
        <v>7.8832875793835022E-3</v>
      </c>
      <c r="F25" s="12">
        <f t="shared" si="22"/>
        <v>9.3273914395274118E-3</v>
      </c>
      <c r="G25" s="13">
        <f t="shared" si="12"/>
        <v>1.1831854851928214</v>
      </c>
      <c r="H25" s="14">
        <f t="shared" si="13"/>
        <v>1.3919829237562604</v>
      </c>
      <c r="I25" s="12">
        <f t="shared" si="14"/>
        <v>9.492669549625566E-3</v>
      </c>
      <c r="J25" s="13">
        <f t="shared" si="15"/>
        <v>1.2041511176696058</v>
      </c>
      <c r="K25" s="14">
        <f t="shared" si="16"/>
        <v>1.4166483737289481</v>
      </c>
      <c r="L25" s="12">
        <f t="shared" si="23"/>
        <v>9.7014120944270785E-3</v>
      </c>
      <c r="M25" s="13">
        <f t="shared" si="17"/>
        <v>1.2306302410936225</v>
      </c>
      <c r="N25" s="14">
        <f t="shared" si="18"/>
        <v>1.447800283639556</v>
      </c>
      <c r="O25" s="12">
        <f t="shared" si="19"/>
        <v>1.0011123470522803E-2</v>
      </c>
      <c r="P25" s="13">
        <f t="shared" si="20"/>
        <v>1.2699173244299815</v>
      </c>
      <c r="Q25" s="14">
        <f t="shared" si="21"/>
        <v>1.4940203816823312</v>
      </c>
    </row>
    <row r="26" spans="3:17" x14ac:dyDescent="0.25">
      <c r="C26" s="44">
        <v>45413</v>
      </c>
      <c r="D26" s="42">
        <v>0.08</v>
      </c>
      <c r="E26" s="40">
        <v>8.3333821157591803E-3</v>
      </c>
      <c r="F26" s="12">
        <f t="shared" si="22"/>
        <v>8.2910146129132559E-3</v>
      </c>
      <c r="G26" s="13">
        <f t="shared" si="12"/>
        <v>0.99491592942008455</v>
      </c>
      <c r="H26" s="14">
        <f t="shared" si="13"/>
        <v>1.1704893287295113</v>
      </c>
      <c r="I26" s="12">
        <f t="shared" si="14"/>
        <v>8.4379284885560592E-3</v>
      </c>
      <c r="J26" s="13">
        <f t="shared" si="15"/>
        <v>1.0125454912956857</v>
      </c>
      <c r="K26" s="14">
        <f t="shared" si="16"/>
        <v>1.1912299897596303</v>
      </c>
      <c r="L26" s="12">
        <f t="shared" si="23"/>
        <v>8.6234774172685141E-3</v>
      </c>
      <c r="M26" s="13">
        <f t="shared" si="17"/>
        <v>1.0348112323999565</v>
      </c>
      <c r="N26" s="14">
        <f t="shared" si="18"/>
        <v>1.2174249792940666</v>
      </c>
      <c r="O26" s="12">
        <f t="shared" si="19"/>
        <v>8.8987764182424916E-3</v>
      </c>
      <c r="P26" s="13">
        <f t="shared" si="20"/>
        <v>1.0678469191295212</v>
      </c>
      <c r="Q26" s="14">
        <f t="shared" si="21"/>
        <v>1.2562904930935543</v>
      </c>
    </row>
    <row r="27" spans="3:17" x14ac:dyDescent="0.25">
      <c r="C27" s="44">
        <v>45383</v>
      </c>
      <c r="D27" s="42">
        <v>0.09</v>
      </c>
      <c r="E27" s="40">
        <v>8.8742293650134751E-3</v>
      </c>
      <c r="F27" s="12">
        <f t="shared" si="22"/>
        <v>9.3273914395274118E-3</v>
      </c>
      <c r="G27" s="13">
        <f t="shared" si="12"/>
        <v>1.0510649495155626</v>
      </c>
      <c r="H27" s="14">
        <f t="shared" si="13"/>
        <v>1.2365469994300737</v>
      </c>
      <c r="I27" s="12">
        <f t="shared" si="14"/>
        <v>9.492669549625566E-3</v>
      </c>
      <c r="J27" s="13">
        <f t="shared" si="15"/>
        <v>1.0696894523653269</v>
      </c>
      <c r="K27" s="14">
        <f t="shared" si="16"/>
        <v>1.2584581792533258</v>
      </c>
      <c r="L27" s="12">
        <f t="shared" si="23"/>
        <v>9.7014120944270785E-3</v>
      </c>
      <c r="M27" s="13">
        <f t="shared" si="17"/>
        <v>1.0932117815970319</v>
      </c>
      <c r="N27" s="14">
        <f t="shared" si="18"/>
        <v>1.2861315077612141</v>
      </c>
      <c r="O27" s="12">
        <f t="shared" si="19"/>
        <v>1.0011123470522803E-2</v>
      </c>
      <c r="P27" s="13">
        <f t="shared" si="20"/>
        <v>1.1281118685067479</v>
      </c>
      <c r="Q27" s="14">
        <f t="shared" si="21"/>
        <v>1.3271904335373506</v>
      </c>
    </row>
    <row r="28" spans="3:17" x14ac:dyDescent="0.25">
      <c r="C28" s="44">
        <v>45352</v>
      </c>
      <c r="D28" s="42">
        <v>0.09</v>
      </c>
      <c r="E28" s="40">
        <v>8.3348054593543885E-3</v>
      </c>
      <c r="F28" s="12">
        <f t="shared" si="22"/>
        <v>9.3273914395274118E-3</v>
      </c>
      <c r="G28" s="13">
        <f t="shared" si="12"/>
        <v>1.1190892798894323</v>
      </c>
      <c r="H28" s="14">
        <f t="shared" si="13"/>
        <v>1.3165756233993322</v>
      </c>
      <c r="I28" s="12">
        <f t="shared" si="14"/>
        <v>9.492669549625566E-3</v>
      </c>
      <c r="J28" s="13">
        <f t="shared" si="15"/>
        <v>1.1389191500530673</v>
      </c>
      <c r="K28" s="14">
        <f t="shared" si="16"/>
        <v>1.3399048824153734</v>
      </c>
      <c r="L28" s="12">
        <f t="shared" si="23"/>
        <v>9.7014120944270785E-3</v>
      </c>
      <c r="M28" s="13">
        <f t="shared" si="17"/>
        <v>1.1639638311580396</v>
      </c>
      <c r="N28" s="14">
        <f t="shared" si="18"/>
        <v>1.3693692131271054</v>
      </c>
      <c r="O28" s="12">
        <f t="shared" si="19"/>
        <v>1.0011123470522803E-2</v>
      </c>
      <c r="P28" s="13">
        <f t="shared" si="20"/>
        <v>1.2011226319970114</v>
      </c>
      <c r="Q28" s="14">
        <f t="shared" si="21"/>
        <v>1.4130854494082488</v>
      </c>
    </row>
    <row r="29" spans="3:17" x14ac:dyDescent="0.25">
      <c r="C29" s="44">
        <v>45323</v>
      </c>
      <c r="D29" s="42">
        <v>0.08</v>
      </c>
      <c r="E29" s="40">
        <v>8.0200330802819852E-3</v>
      </c>
      <c r="F29" s="12">
        <f t="shared" si="22"/>
        <v>8.2910146129132559E-3</v>
      </c>
      <c r="G29" s="13">
        <f t="shared" ref="G29:G34" si="24">F29/$E29</f>
        <v>1.0337880816598506</v>
      </c>
      <c r="H29" s="14">
        <f t="shared" ref="H29:H34" si="25">G29/(1-15%)</f>
        <v>1.2162212725410007</v>
      </c>
      <c r="I29" s="12">
        <f t="shared" ref="I29:I34" si="26">$D29/$I$12</f>
        <v>8.4379284885560592E-3</v>
      </c>
      <c r="J29" s="13">
        <f t="shared" ref="J29:J34" si="27">I29/$E29</f>
        <v>1.0521064444611219</v>
      </c>
      <c r="K29" s="14">
        <f t="shared" ref="K29:K34" si="28">J29/(1-15%)</f>
        <v>1.23777228760132</v>
      </c>
      <c r="L29" s="12">
        <f t="shared" si="23"/>
        <v>8.6234774172685141E-3</v>
      </c>
      <c r="M29" s="13">
        <f t="shared" ref="M29:M34" si="29">L29/$E29</f>
        <v>1.0752421256802736</v>
      </c>
      <c r="N29" s="14">
        <f t="shared" ref="N29:N34" si="30">M29/(1-15%)</f>
        <v>1.2649907360944395</v>
      </c>
      <c r="O29" s="12">
        <f t="shared" ref="O29:O34" si="31">$D29/$O$12</f>
        <v>8.8987764182424916E-3</v>
      </c>
      <c r="P29" s="13">
        <f t="shared" ref="P29:P34" si="32">O29/$E29</f>
        <v>1.1095685428182311</v>
      </c>
      <c r="Q29" s="14">
        <f t="shared" ref="Q29:Q34" si="33">P29/(1-15%)</f>
        <v>1.3053747562567426</v>
      </c>
    </row>
    <row r="30" spans="3:17" x14ac:dyDescent="0.25">
      <c r="C30" s="44">
        <v>45292</v>
      </c>
      <c r="D30" s="42">
        <v>0.08</v>
      </c>
      <c r="E30" s="40">
        <v>9.6669555417832065E-3</v>
      </c>
      <c r="F30" s="12">
        <f t="shared" ref="F30:F34" si="34">$D30/$F$12</f>
        <v>8.2910146129132559E-3</v>
      </c>
      <c r="G30" s="13">
        <f t="shared" si="24"/>
        <v>0.85766553669117851</v>
      </c>
      <c r="H30" s="14">
        <f t="shared" si="25"/>
        <v>1.00901827846021</v>
      </c>
      <c r="I30" s="12">
        <f t="shared" si="26"/>
        <v>8.4379284885560592E-3</v>
      </c>
      <c r="J30" s="13">
        <f t="shared" si="27"/>
        <v>0.87286306966914673</v>
      </c>
      <c r="K30" s="14">
        <f t="shared" si="28"/>
        <v>1.0268977290225256</v>
      </c>
      <c r="L30" s="12">
        <f t="shared" ref="L30:L34" si="35">$D30/$L$12</f>
        <v>8.6234774172685141E-3</v>
      </c>
      <c r="M30" s="13">
        <f t="shared" si="29"/>
        <v>0.89205721284177875</v>
      </c>
      <c r="N30" s="14">
        <f t="shared" si="30"/>
        <v>1.0494790739315045</v>
      </c>
      <c r="O30" s="12">
        <f t="shared" si="31"/>
        <v>8.8987764182424916E-3</v>
      </c>
      <c r="P30" s="13">
        <f t="shared" si="32"/>
        <v>0.92053556880235599</v>
      </c>
      <c r="Q30" s="14">
        <f t="shared" si="33"/>
        <v>1.0829830221204189</v>
      </c>
    </row>
    <row r="31" spans="3:17" x14ac:dyDescent="0.25">
      <c r="C31" s="44">
        <v>45261</v>
      </c>
      <c r="D31" s="42">
        <v>7.0000000000000007E-2</v>
      </c>
      <c r="E31" s="40">
        <v>8.9631800767298042E-3</v>
      </c>
      <c r="F31" s="12">
        <f t="shared" si="34"/>
        <v>7.2546377862991E-3</v>
      </c>
      <c r="G31" s="13">
        <f t="shared" si="24"/>
        <v>0.80938213047103458</v>
      </c>
      <c r="H31" s="14">
        <f t="shared" si="25"/>
        <v>0.95221427114239365</v>
      </c>
      <c r="I31" s="12">
        <f t="shared" si="26"/>
        <v>7.3831874274865525E-3</v>
      </c>
      <c r="J31" s="13">
        <f t="shared" si="27"/>
        <v>0.8237240983983769</v>
      </c>
      <c r="K31" s="14">
        <f t="shared" si="28"/>
        <v>0.96908717458632576</v>
      </c>
      <c r="L31" s="12">
        <f t="shared" si="35"/>
        <v>7.5455427401099505E-3</v>
      </c>
      <c r="M31" s="13">
        <f t="shared" si="29"/>
        <v>0.84183768210790255</v>
      </c>
      <c r="N31" s="14">
        <f t="shared" si="30"/>
        <v>0.99039727306812064</v>
      </c>
      <c r="O31" s="12">
        <f t="shared" si="31"/>
        <v>7.7864293659621808E-3</v>
      </c>
      <c r="P31" s="13">
        <f t="shared" si="32"/>
        <v>0.86871281167019032</v>
      </c>
      <c r="Q31" s="14">
        <f t="shared" si="33"/>
        <v>1.0220150725531651</v>
      </c>
    </row>
    <row r="32" spans="3:17" x14ac:dyDescent="0.25">
      <c r="C32" s="44">
        <v>45231</v>
      </c>
      <c r="D32" s="42">
        <v>7.0000000000000007E-2</v>
      </c>
      <c r="E32" s="40">
        <v>9.1777251698492712E-3</v>
      </c>
      <c r="F32" s="12">
        <f t="shared" si="34"/>
        <v>7.2546377862991E-3</v>
      </c>
      <c r="G32" s="13">
        <f t="shared" si="24"/>
        <v>0.79046143265785385</v>
      </c>
      <c r="H32" s="14">
        <f t="shared" si="25"/>
        <v>0.92995462665629869</v>
      </c>
      <c r="I32" s="12">
        <f t="shared" si="26"/>
        <v>7.3831874274865525E-3</v>
      </c>
      <c r="J32" s="13">
        <f t="shared" si="27"/>
        <v>0.80446813244548365</v>
      </c>
      <c r="K32" s="14">
        <f t="shared" si="28"/>
        <v>0.9464330969946867</v>
      </c>
      <c r="L32" s="12">
        <f t="shared" si="35"/>
        <v>7.5455427401099505E-3</v>
      </c>
      <c r="M32" s="13">
        <f t="shared" si="29"/>
        <v>0.82215828001677604</v>
      </c>
      <c r="N32" s="14">
        <f t="shared" si="30"/>
        <v>0.9672450353138542</v>
      </c>
      <c r="O32" s="12">
        <f t="shared" si="31"/>
        <v>7.7864293659621808E-3</v>
      </c>
      <c r="P32" s="13">
        <f t="shared" si="32"/>
        <v>0.84840515725424148</v>
      </c>
      <c r="Q32" s="14">
        <f t="shared" si="33"/>
        <v>0.99812371441675474</v>
      </c>
    </row>
    <row r="33" spans="3:17" x14ac:dyDescent="0.25">
      <c r="C33" s="44">
        <v>45200</v>
      </c>
      <c r="D33" s="42">
        <v>0.08</v>
      </c>
      <c r="E33" s="40">
        <v>9.9757196542356041E-3</v>
      </c>
      <c r="F33" s="12">
        <f t="shared" si="34"/>
        <v>8.2910146129132559E-3</v>
      </c>
      <c r="G33" s="13">
        <f t="shared" si="24"/>
        <v>0.83111944804833837</v>
      </c>
      <c r="H33" s="14">
        <f t="shared" si="25"/>
        <v>0.97778758593922166</v>
      </c>
      <c r="I33" s="12">
        <f t="shared" si="26"/>
        <v>8.4379284885560592E-3</v>
      </c>
      <c r="J33" s="13">
        <f t="shared" si="27"/>
        <v>0.84584659363130643</v>
      </c>
      <c r="K33" s="14">
        <f t="shared" si="28"/>
        <v>0.99511363956624288</v>
      </c>
      <c r="L33" s="12">
        <f t="shared" si="35"/>
        <v>8.6234774172685141E-3</v>
      </c>
      <c r="M33" s="13">
        <f t="shared" si="29"/>
        <v>0.86444664807787175</v>
      </c>
      <c r="N33" s="14">
        <f t="shared" si="30"/>
        <v>1.016996056562202</v>
      </c>
      <c r="O33" s="12">
        <f t="shared" si="31"/>
        <v>8.8987764182424916E-3</v>
      </c>
      <c r="P33" s="13">
        <f t="shared" si="32"/>
        <v>0.89204355441806626</v>
      </c>
      <c r="Q33" s="14">
        <f t="shared" si="33"/>
        <v>1.049463005197725</v>
      </c>
    </row>
    <row r="34" spans="3:17" x14ac:dyDescent="0.25">
      <c r="C34" s="44">
        <v>45170</v>
      </c>
      <c r="D34" s="42">
        <v>7.4999999999999997E-2</v>
      </c>
      <c r="E34" s="40">
        <v>9.7468428306428656E-3</v>
      </c>
      <c r="F34" s="12">
        <f t="shared" si="34"/>
        <v>7.7728261996061771E-3</v>
      </c>
      <c r="G34" s="13">
        <f t="shared" si="24"/>
        <v>0.79747117447809612</v>
      </c>
      <c r="H34" s="14">
        <f t="shared" si="25"/>
        <v>0.93820138173893664</v>
      </c>
      <c r="I34" s="12">
        <f t="shared" si="26"/>
        <v>7.910557958021305E-3</v>
      </c>
      <c r="J34" s="13">
        <f t="shared" si="27"/>
        <v>0.81160208443615112</v>
      </c>
      <c r="K34" s="14">
        <f t="shared" si="28"/>
        <v>0.95482598168958954</v>
      </c>
      <c r="L34" s="12">
        <f t="shared" si="35"/>
        <v>8.0845100786892318E-3</v>
      </c>
      <c r="M34" s="13">
        <f t="shared" si="29"/>
        <v>0.82944910666585636</v>
      </c>
      <c r="N34" s="14">
        <f t="shared" si="30"/>
        <v>0.97582247843041925</v>
      </c>
      <c r="O34" s="12">
        <f t="shared" si="31"/>
        <v>8.3426028921023358E-3</v>
      </c>
      <c r="P34" s="13">
        <f t="shared" si="32"/>
        <v>0.85592873888088428</v>
      </c>
      <c r="Q34" s="14">
        <f t="shared" si="33"/>
        <v>1.0069749869186875</v>
      </c>
    </row>
    <row r="35" spans="3:17" x14ac:dyDescent="0.25">
      <c r="C35" s="44" t="s">
        <v>285</v>
      </c>
      <c r="D35" s="42">
        <v>0.08</v>
      </c>
      <c r="E35" s="40">
        <v>1.1392757195863634E-2</v>
      </c>
      <c r="F35" s="12">
        <f t="shared" ref="F35:F36" si="36">$D35/$F$12</f>
        <v>8.2910146129132559E-3</v>
      </c>
      <c r="G35" s="13">
        <f t="shared" ref="G35:G37" si="37">F35/$E35</f>
        <v>0.72774434409288324</v>
      </c>
      <c r="H35" s="14">
        <f t="shared" ref="H35:H37" si="38">G35/(1-15%)</f>
        <v>0.85616981657986269</v>
      </c>
      <c r="I35" s="12">
        <f t="shared" ref="I35" si="39">$D35/$I$12</f>
        <v>8.4379284885560592E-3</v>
      </c>
      <c r="J35" s="13">
        <f t="shared" ref="J35:J37" si="40">I35/$E35</f>
        <v>0.7406397190330376</v>
      </c>
      <c r="K35" s="14">
        <f t="shared" ref="K35:K37" si="41">J35/(1-15%)</f>
        <v>0.87134084592122074</v>
      </c>
      <c r="L35" s="12">
        <f t="shared" ref="L35" si="42">$D35/$L$12</f>
        <v>8.6234774172685141E-3</v>
      </c>
      <c r="M35" s="13">
        <f t="shared" ref="M35:M37" si="43">L35/$E35</f>
        <v>0.75692628825614205</v>
      </c>
      <c r="N35" s="14">
        <f t="shared" ref="N35:N37" si="44">M35/(1-15%)</f>
        <v>0.89050151559546131</v>
      </c>
      <c r="O35" s="12">
        <f t="shared" ref="O35" si="45">$D35/$O$12</f>
        <v>8.8987764182424916E-3</v>
      </c>
      <c r="P35" s="13">
        <f t="shared" ref="P35:P37" si="46">O35/$E35</f>
        <v>0.78109067587900216</v>
      </c>
      <c r="Q35" s="14">
        <f t="shared" ref="Q35:Q37" si="47">P35/(1-15%)</f>
        <v>0.9189302069164732</v>
      </c>
    </row>
    <row r="36" spans="3:17" x14ac:dyDescent="0.25">
      <c r="C36" s="44">
        <v>45108</v>
      </c>
      <c r="D36" s="42">
        <v>6.9999999999999993E-2</v>
      </c>
      <c r="E36" s="40">
        <v>1.0719830392054597E-2</v>
      </c>
      <c r="F36" s="12">
        <f t="shared" si="36"/>
        <v>7.2546377862990983E-3</v>
      </c>
      <c r="G36" s="13">
        <f t="shared" si="37"/>
        <v>0.67674930674986655</v>
      </c>
      <c r="H36" s="14">
        <f t="shared" si="38"/>
        <v>0.796175654999843</v>
      </c>
      <c r="I36" s="12">
        <f>$D36/I12</f>
        <v>7.3831874274865516E-3</v>
      </c>
      <c r="J36" s="13">
        <f t="shared" si="40"/>
        <v>0.68874106748544051</v>
      </c>
      <c r="K36" s="14">
        <f t="shared" si="41"/>
        <v>0.8102836088064006</v>
      </c>
      <c r="L36" s="12">
        <f>$D36/L12</f>
        <v>7.5455427401099496E-3</v>
      </c>
      <c r="M36" s="13">
        <f t="shared" si="43"/>
        <v>0.70388639224204619</v>
      </c>
      <c r="N36" s="14">
        <f t="shared" si="44"/>
        <v>0.82810163793181901</v>
      </c>
      <c r="O36" s="12">
        <f>$D36/O12</f>
        <v>7.7864293659621791E-3</v>
      </c>
      <c r="P36" s="13">
        <f t="shared" si="46"/>
        <v>0.72635751510895008</v>
      </c>
      <c r="Q36" s="14">
        <f t="shared" si="47"/>
        <v>0.85453825306935305</v>
      </c>
    </row>
    <row r="37" spans="3:17" x14ac:dyDescent="0.25">
      <c r="C37" s="44">
        <v>45078</v>
      </c>
      <c r="D37" s="42">
        <v>0.08</v>
      </c>
      <c r="E37" s="40">
        <v>1.0719830392052376E-2</v>
      </c>
      <c r="F37" s="12">
        <f>$D$37/$F$12</f>
        <v>8.2910146129132559E-3</v>
      </c>
      <c r="G37" s="13">
        <f t="shared" si="37"/>
        <v>0.77342777914286487</v>
      </c>
      <c r="H37" s="14">
        <f t="shared" si="38"/>
        <v>0.9099150342857234</v>
      </c>
      <c r="I37" s="12">
        <f>$D37/I12</f>
        <v>8.4379284885560592E-3</v>
      </c>
      <c r="J37" s="13">
        <f t="shared" si="40"/>
        <v>0.78713264855495224</v>
      </c>
      <c r="K37" s="14">
        <f t="shared" si="41"/>
        <v>0.92603841006464971</v>
      </c>
      <c r="L37" s="12">
        <f>$D37/L12</f>
        <v>8.6234774172685141E-3</v>
      </c>
      <c r="M37" s="13">
        <f t="shared" si="43"/>
        <v>0.80444159113393376</v>
      </c>
      <c r="N37" s="14">
        <f t="shared" si="44"/>
        <v>0.9464018719222751</v>
      </c>
      <c r="O37" s="12">
        <f>$D37/O12</f>
        <v>8.8987764182424916E-3</v>
      </c>
      <c r="P37" s="13">
        <f t="shared" si="46"/>
        <v>0.83012287441040078</v>
      </c>
      <c r="Q37" s="14">
        <f t="shared" si="47"/>
        <v>0.97661514636517743</v>
      </c>
    </row>
    <row r="38" spans="3:17" x14ac:dyDescent="0.25">
      <c r="C38" s="44">
        <v>45047</v>
      </c>
      <c r="D38" s="42">
        <v>0.10500000000000001</v>
      </c>
      <c r="E38" s="40">
        <v>1.1233155156776808E-2</v>
      </c>
      <c r="F38" s="12">
        <v>1.0881956679448648E-2</v>
      </c>
      <c r="G38" s="13">
        <v>0.96873554469544676</v>
      </c>
      <c r="H38" s="14">
        <v>1.1396888761122903</v>
      </c>
      <c r="I38" s="12">
        <v>1.1074781141229829E-2</v>
      </c>
      <c r="J38" s="13">
        <v>0.98590119932141818</v>
      </c>
      <c r="K38" s="14">
        <v>1.1598837639075508</v>
      </c>
      <c r="L38" s="12">
        <v>1.0932944606413994E-2</v>
      </c>
      <c r="M38" s="13">
        <v>0.97327460128762644</v>
      </c>
      <c r="N38" s="14">
        <v>1.1450289426913252</v>
      </c>
      <c r="O38" s="12">
        <v>1.1314655172413793E-2</v>
      </c>
      <c r="P38" s="13">
        <v>1.0072553093498238</v>
      </c>
      <c r="Q38" s="14">
        <v>1.1850062462939104</v>
      </c>
    </row>
    <row r="39" spans="3:17" x14ac:dyDescent="0.25">
      <c r="C39" s="44">
        <v>45017</v>
      </c>
      <c r="D39" s="42">
        <v>9.5000000000000001E-2</v>
      </c>
      <c r="E39" s="40">
        <v>9.1814190202477164E-3</v>
      </c>
      <c r="F39" s="12">
        <v>9.8455798528344907E-3</v>
      </c>
      <c r="G39" s="13">
        <v>1.0723374928343981</v>
      </c>
      <c r="H39" s="14">
        <v>1.2615735209816448</v>
      </c>
      <c r="I39" s="12">
        <v>1.002004008016032E-2</v>
      </c>
      <c r="J39" s="13">
        <v>1.0913389377026796</v>
      </c>
      <c r="K39" s="14">
        <v>1.2839281620031526</v>
      </c>
      <c r="L39" s="12">
        <v>9.8917117867555176E-3</v>
      </c>
      <c r="M39" s="13">
        <v>1.0773619812952004</v>
      </c>
      <c r="N39" s="14">
        <v>1.2674846838767064</v>
      </c>
      <c r="O39" s="12">
        <v>1.0237068965517241E-2</v>
      </c>
      <c r="P39" s="13">
        <v>1.1149767746076622</v>
      </c>
      <c r="Q39" s="14">
        <v>1.3117373818913673</v>
      </c>
    </row>
    <row r="40" spans="3:17" x14ac:dyDescent="0.25">
      <c r="C40" s="44">
        <v>44986</v>
      </c>
      <c r="D40" s="42">
        <v>0.10500000000000001</v>
      </c>
      <c r="E40" s="40">
        <v>1.1746740629072994E-2</v>
      </c>
      <c r="F40" s="12">
        <v>1.0881956679448648E-2</v>
      </c>
      <c r="G40" s="13">
        <v>0.9263809445588661</v>
      </c>
      <c r="H40" s="14">
        <v>1.0898599347751365</v>
      </c>
      <c r="I40" s="12">
        <v>1.1074781141229829E-2</v>
      </c>
      <c r="J40" s="13">
        <v>0.94279609050189839</v>
      </c>
      <c r="K40" s="14">
        <v>1.109171871178704</v>
      </c>
      <c r="L40" s="12">
        <v>1.0932944606413994E-2</v>
      </c>
      <c r="M40" s="13">
        <v>0.93072154665228002</v>
      </c>
      <c r="N40" s="14">
        <v>1.0949665254732706</v>
      </c>
      <c r="O40" s="12">
        <v>1.1314655172413793E-2</v>
      </c>
      <c r="P40" s="13">
        <v>0.96321656616901918</v>
      </c>
      <c r="Q40" s="14">
        <v>1.1331959601988462</v>
      </c>
    </row>
    <row r="41" spans="3:17" x14ac:dyDescent="0.25">
      <c r="C41" s="44">
        <v>44958</v>
      </c>
      <c r="D41" s="42">
        <v>8.6999999999999994E-2</v>
      </c>
      <c r="E41" s="40">
        <v>9.1814190202512691E-3</v>
      </c>
      <c r="F41" s="12">
        <v>9.0164783915431656E-3</v>
      </c>
      <c r="G41" s="13">
        <v>0.98203538817427927</v>
      </c>
      <c r="H41" s="14">
        <v>1.1553357507932698</v>
      </c>
      <c r="I41" s="12">
        <v>9.1762472313047152E-3</v>
      </c>
      <c r="J41" s="13">
        <v>0.99943671136943579</v>
      </c>
      <c r="K41" s="14">
        <v>1.1758078957287481</v>
      </c>
      <c r="L41" s="12">
        <v>9.0587255310287367E-3</v>
      </c>
      <c r="M41" s="13">
        <v>0.98663676181732807</v>
      </c>
      <c r="N41" s="14">
        <v>1.1607491315497978</v>
      </c>
      <c r="O41" s="12">
        <v>9.3749999999999997E-3</v>
      </c>
      <c r="P41" s="13">
        <v>1.0210839935876745</v>
      </c>
      <c r="Q41" s="14">
        <v>1.2012752865737348</v>
      </c>
    </row>
    <row r="42" spans="3:17" x14ac:dyDescent="0.25">
      <c r="C42" s="44">
        <v>44927</v>
      </c>
      <c r="D42" s="42">
        <v>0.10400000000000001</v>
      </c>
      <c r="E42" s="40">
        <v>1.1233155156775032E-2</v>
      </c>
      <c r="F42" s="12">
        <v>1.0778318996787233E-2</v>
      </c>
      <c r="G42" s="13">
        <v>0.95950949188897527</v>
      </c>
      <c r="H42" s="14">
        <v>1.1288346963399709</v>
      </c>
      <c r="I42" s="12">
        <v>1.0969307035122878E-2</v>
      </c>
      <c r="J42" s="13">
        <v>0.97651166408994006</v>
      </c>
      <c r="K42" s="14">
        <v>1.1488372518705177</v>
      </c>
      <c r="L42" s="12">
        <v>1.0828821324448146E-2</v>
      </c>
      <c r="M42" s="13">
        <v>0.96400531937075395</v>
      </c>
      <c r="N42" s="14">
        <v>1.1341239051420635</v>
      </c>
      <c r="O42" s="12">
        <v>1.120689655172414E-2</v>
      </c>
      <c r="P42" s="13">
        <v>0.99766240164188824</v>
      </c>
      <c r="Q42" s="14">
        <v>1.1737204725198684</v>
      </c>
    </row>
    <row r="43" spans="3:17" x14ac:dyDescent="0.25">
      <c r="C43" s="44">
        <v>44896</v>
      </c>
      <c r="D43" s="42">
        <v>9.4E-2</v>
      </c>
      <c r="E43" s="40">
        <v>1.1233155156775698E-2</v>
      </c>
      <c r="F43" s="12">
        <v>9.7419421701730752E-3</v>
      </c>
      <c r="G43" s="13">
        <v>0.86724896382267613</v>
      </c>
      <c r="H43" s="14">
        <v>1.0202928986149131</v>
      </c>
      <c r="I43" s="12">
        <v>9.9145659740533694E-3</v>
      </c>
      <c r="J43" s="13">
        <v>0.88261631177354727</v>
      </c>
      <c r="K43" s="14">
        <v>1.038372131498291</v>
      </c>
      <c r="L43" s="12">
        <v>9.78758850478967E-3</v>
      </c>
      <c r="M43" s="13">
        <v>0.87131250020043738</v>
      </c>
      <c r="N43" s="14">
        <v>1.0250735296475735</v>
      </c>
      <c r="O43" s="12">
        <v>1.0129310344827586E-2</v>
      </c>
      <c r="P43" s="13">
        <v>0.90173332456088373</v>
      </c>
      <c r="Q43" s="14">
        <v>1.0608627347775104</v>
      </c>
    </row>
    <row r="44" spans="3:17" x14ac:dyDescent="0.25">
      <c r="C44" s="44">
        <v>44866</v>
      </c>
      <c r="D44" s="42">
        <v>7.4999999999999997E-2</v>
      </c>
      <c r="E44" s="40">
        <v>1.0206766202560891E-2</v>
      </c>
      <c r="F44" s="12">
        <v>7.7728261996061771E-3</v>
      </c>
      <c r="G44" s="13">
        <v>0.76153661652952975</v>
      </c>
      <c r="H44" s="14">
        <v>0.89592543121121149</v>
      </c>
      <c r="I44" s="12">
        <v>7.910557958021305E-3</v>
      </c>
      <c r="J44" s="13">
        <v>0.7750307787040851</v>
      </c>
      <c r="K44" s="14">
        <v>0.91180091612245306</v>
      </c>
      <c r="L44" s="12">
        <v>7.8092461474385672E-3</v>
      </c>
      <c r="M44" s="13">
        <v>0.76510483266278961</v>
      </c>
      <c r="N44" s="14">
        <v>0.90012333254445842</v>
      </c>
      <c r="O44" s="12">
        <v>8.0818965517241385E-3</v>
      </c>
      <c r="P44" s="13">
        <v>0.79181754449282671</v>
      </c>
      <c r="Q44" s="14">
        <v>0.93155005234450206</v>
      </c>
    </row>
    <row r="45" spans="3:17" x14ac:dyDescent="0.25">
      <c r="C45" s="44">
        <v>44835</v>
      </c>
      <c r="D45" s="42">
        <v>5.2000000000000005E-2</v>
      </c>
      <c r="E45" s="40">
        <v>1.0206766202563333E-2</v>
      </c>
      <c r="F45" s="12">
        <v>5.3891594983936164E-3</v>
      </c>
      <c r="G45" s="13">
        <v>0.52799872079368093</v>
      </c>
      <c r="H45" s="14">
        <v>0.6211749656396246</v>
      </c>
      <c r="I45" s="12">
        <v>5.4846535175614389E-3</v>
      </c>
      <c r="J45" s="13">
        <v>0.53735467323470387</v>
      </c>
      <c r="K45" s="14">
        <v>0.63218196851141639</v>
      </c>
      <c r="L45" s="12">
        <v>5.414410662224073E-3</v>
      </c>
      <c r="M45" s="13">
        <v>0.53047268397940717</v>
      </c>
      <c r="N45" s="14">
        <v>0.62408551056400841</v>
      </c>
      <c r="O45" s="12">
        <v>5.6034482758620698E-3</v>
      </c>
      <c r="P45" s="13">
        <v>0.54899349751489523</v>
      </c>
      <c r="Q45" s="14">
        <v>0.64587470295870031</v>
      </c>
    </row>
    <row r="46" spans="3:17" x14ac:dyDescent="0.25">
      <c r="C46" s="44">
        <v>44805</v>
      </c>
      <c r="D46" s="42">
        <v>0.05</v>
      </c>
      <c r="E46" s="40">
        <v>1.07198303920506E-2</v>
      </c>
      <c r="F46" s="12">
        <v>5.1818841330707847E-3</v>
      </c>
      <c r="G46" s="13">
        <v>0.48339236196437063</v>
      </c>
      <c r="H46" s="14">
        <v>0.56869689642867138</v>
      </c>
      <c r="I46" s="12">
        <v>5.2737053053475372E-3</v>
      </c>
      <c r="J46" s="13">
        <v>0.49195790534692668</v>
      </c>
      <c r="K46" s="14">
        <v>0.57877400629050202</v>
      </c>
      <c r="L46" s="12">
        <v>5.2061640982923778E-3</v>
      </c>
      <c r="M46" s="13">
        <v>0.48565731992859346</v>
      </c>
      <c r="N46" s="14">
        <v>0.57136155285716883</v>
      </c>
      <c r="O46" s="12">
        <v>5.387931034482759E-3</v>
      </c>
      <c r="P46" s="13">
        <v>0.50261345911575561</v>
      </c>
      <c r="Q46" s="14">
        <v>0.59130995190088897</v>
      </c>
    </row>
    <row r="47" spans="3:17" x14ac:dyDescent="0.25">
      <c r="C47" s="44">
        <v>44774</v>
      </c>
      <c r="D47" s="42">
        <v>6.9999999999999993E-2</v>
      </c>
      <c r="E47" s="40">
        <v>1.1675934032394641E-2</v>
      </c>
      <c r="F47" s="12">
        <v>7.2546377862990983E-3</v>
      </c>
      <c r="G47" s="13">
        <v>0.62133254317566833</v>
      </c>
      <c r="H47" s="14">
        <v>0.73097946255960977</v>
      </c>
      <c r="I47" s="12">
        <v>7.3831874274865516E-3</v>
      </c>
      <c r="J47" s="13">
        <v>0.63234233826621911</v>
      </c>
      <c r="K47" s="14">
        <v>0.74393216266614015</v>
      </c>
      <c r="L47" s="12">
        <v>7.2886297376093282E-3</v>
      </c>
      <c r="M47" s="13">
        <v>0.62424382643711185</v>
      </c>
      <c r="N47" s="14">
        <v>0.7344045016907198</v>
      </c>
      <c r="O47" s="12">
        <v>7.5431034482758615E-3</v>
      </c>
      <c r="P47" s="13">
        <v>0.64603854623944212</v>
      </c>
      <c r="Q47" s="14">
        <v>0.76004534851699079</v>
      </c>
    </row>
    <row r="48" spans="3:17" x14ac:dyDescent="0.25">
      <c r="C48" s="44">
        <v>44743</v>
      </c>
      <c r="D48" s="42">
        <v>9.0999999999999998E-2</v>
      </c>
      <c r="E48" s="40">
        <v>1.0348528288472547E-2</v>
      </c>
      <c r="F48" s="12">
        <v>9.431029122188829E-3</v>
      </c>
      <c r="G48" s="13">
        <v>0.9113401306245893</v>
      </c>
      <c r="H48" s="14">
        <v>1.0721648595583404</v>
      </c>
      <c r="I48" s="12">
        <v>9.5981436557325186E-3</v>
      </c>
      <c r="J48" s="13">
        <v>0.92748875861160873</v>
      </c>
      <c r="K48" s="14">
        <v>1.0911632454254221</v>
      </c>
      <c r="L48" s="12">
        <v>9.4752186588921272E-3</v>
      </c>
      <c r="M48" s="13">
        <v>0.9156102582670409</v>
      </c>
      <c r="N48" s="14">
        <v>1.0771885391376952</v>
      </c>
      <c r="O48" s="12">
        <v>9.8060344827586212E-3</v>
      </c>
      <c r="P48" s="13">
        <v>0.94757768538757137</v>
      </c>
      <c r="Q48" s="14">
        <v>1.1147972769265546</v>
      </c>
    </row>
    <row r="49" spans="3:17" x14ac:dyDescent="0.25">
      <c r="C49" s="44">
        <v>44713</v>
      </c>
      <c r="D49" s="42">
        <v>0.10900000000000001</v>
      </c>
      <c r="E49" s="40">
        <v>1.0135477621974864E-2</v>
      </c>
      <c r="F49" s="12">
        <v>1.1296507410094312E-2</v>
      </c>
      <c r="G49" s="13">
        <v>1.1145510681807638</v>
      </c>
      <c r="H49" s="14">
        <v>1.3112365508008985</v>
      </c>
      <c r="I49" s="12">
        <v>1.1496677565657632E-2</v>
      </c>
      <c r="J49" s="13">
        <v>1.134300522822085</v>
      </c>
      <c r="K49" s="14">
        <v>1.3344712033201001</v>
      </c>
      <c r="L49" s="12">
        <v>1.1349437734277384E-2</v>
      </c>
      <c r="M49" s="13">
        <v>1.119773350361952</v>
      </c>
      <c r="N49" s="14">
        <v>1.3173804121905319</v>
      </c>
      <c r="O49" s="12">
        <v>1.1745689655172415E-2</v>
      </c>
      <c r="P49" s="13">
        <v>1.1588688854392444</v>
      </c>
      <c r="Q49" s="14">
        <v>1.3633751593402876</v>
      </c>
    </row>
    <row r="50" spans="3:17" x14ac:dyDescent="0.25">
      <c r="C50" s="66">
        <v>44682</v>
      </c>
      <c r="D50" s="67">
        <v>0.13500000000000001</v>
      </c>
      <c r="E50" s="68">
        <v>1.0310223643963834E-2</v>
      </c>
      <c r="F50" s="12">
        <v>1.3991087159291119E-2</v>
      </c>
      <c r="G50" s="13">
        <v>1.3570110254089651</v>
      </c>
      <c r="H50" s="14">
        <v>1.5964835593046649</v>
      </c>
      <c r="I50" s="12">
        <v>1.4239004324438351E-2</v>
      </c>
      <c r="J50" s="13">
        <v>1.3810567855891893</v>
      </c>
      <c r="K50" s="14">
        <v>1.6247726889284582</v>
      </c>
      <c r="L50" s="12">
        <v>1.4056643065389422E-2</v>
      </c>
      <c r="M50" s="13">
        <v>1.3633693652822891</v>
      </c>
      <c r="N50" s="14">
        <v>1.6039639591556343</v>
      </c>
      <c r="O50" s="12">
        <v>1.454741379310345E-2</v>
      </c>
      <c r="P50" s="13">
        <v>1.4109697612253345</v>
      </c>
      <c r="Q50" s="14">
        <v>1.6599644249709817</v>
      </c>
    </row>
    <row r="51" spans="3:17" x14ac:dyDescent="0.25">
      <c r="C51" s="66">
        <v>44652</v>
      </c>
      <c r="D51" s="67">
        <v>0.11399999999999999</v>
      </c>
      <c r="E51" s="68">
        <v>8.3432516383181721E-3</v>
      </c>
      <c r="F51" s="73">
        <v>1.1814695823401389E-2</v>
      </c>
      <c r="G51" s="74">
        <v>1.4160780874856831</v>
      </c>
      <c r="H51" s="75">
        <v>1.6659742205713919</v>
      </c>
      <c r="I51" s="12">
        <v>1.2024048096192383E-2</v>
      </c>
      <c r="J51" s="13">
        <v>1.4411704953221551</v>
      </c>
      <c r="K51" s="14">
        <v>1.6954947003790062</v>
      </c>
      <c r="L51" s="12">
        <v>1.187005414410662E-2</v>
      </c>
      <c r="M51" s="13">
        <v>1.4227131888951847</v>
      </c>
      <c r="N51" s="14">
        <v>1.6737802222296292</v>
      </c>
      <c r="O51" s="12">
        <v>1.2284482758620688E-2</v>
      </c>
      <c r="P51" s="13">
        <v>1.4723855028178183</v>
      </c>
      <c r="Q51" s="14">
        <v>1.732218238609198</v>
      </c>
    </row>
    <row r="52" spans="3:17" x14ac:dyDescent="0.25">
      <c r="C52" s="66">
        <v>44621</v>
      </c>
      <c r="D52" s="67">
        <v>0.11200000000000002</v>
      </c>
      <c r="E52" s="68">
        <v>9.2344822591901021E-3</v>
      </c>
      <c r="F52" s="73">
        <v>1.160742045807856E-2</v>
      </c>
      <c r="G52" s="74">
        <v>1.2569649420818285</v>
      </c>
      <c r="H52" s="75">
        <v>1.4787822848021512</v>
      </c>
      <c r="I52" s="12">
        <v>1.1813099883978485E-2</v>
      </c>
      <c r="J52" s="13">
        <v>1.2792379206990363</v>
      </c>
      <c r="K52" s="14">
        <v>1.5049857890576899</v>
      </c>
      <c r="L52" s="12">
        <v>1.1661807580174927E-2</v>
      </c>
      <c r="M52" s="13">
        <v>1.262854511260679</v>
      </c>
      <c r="N52" s="14">
        <v>1.4857111897184461</v>
      </c>
      <c r="O52" s="12"/>
      <c r="P52" s="13"/>
      <c r="Q52" s="14"/>
    </row>
    <row r="53" spans="3:17" x14ac:dyDescent="0.25">
      <c r="C53" s="66">
        <v>44593</v>
      </c>
      <c r="D53" s="67">
        <v>0.1</v>
      </c>
      <c r="E53" s="68">
        <v>7.4957662692667348E-3</v>
      </c>
      <c r="F53" s="73">
        <v>1.0363768266141569E-2</v>
      </c>
      <c r="G53" s="74">
        <v>1.3826162521414096</v>
      </c>
      <c r="H53" s="75">
        <v>1.6266073554604819</v>
      </c>
      <c r="I53" s="12">
        <v>1.0547410610695074E-2</v>
      </c>
      <c r="J53" s="13">
        <v>1.4071157279730473</v>
      </c>
      <c r="K53" s="14">
        <v>1.6554302682035851</v>
      </c>
      <c r="L53" s="12">
        <v>1.0412328196584756E-2</v>
      </c>
      <c r="M53" s="13">
        <v>1.3890945665256622</v>
      </c>
      <c r="N53" s="14">
        <v>1.6342289017948968</v>
      </c>
      <c r="O53" s="12"/>
      <c r="P53" s="13"/>
      <c r="Q53" s="14"/>
    </row>
    <row r="54" spans="3:17" x14ac:dyDescent="0.25">
      <c r="C54" s="66">
        <v>44562</v>
      </c>
      <c r="D54" s="67">
        <v>0.125</v>
      </c>
      <c r="E54" s="68">
        <v>7.3227559539152942E-3</v>
      </c>
      <c r="F54" s="73">
        <v>1.2954710332676962E-2</v>
      </c>
      <c r="G54" s="74">
        <v>1.7691031101139458</v>
      </c>
      <c r="H54" s="75">
        <v>2.0812977766046421</v>
      </c>
      <c r="I54" s="12">
        <v>1.3184263263368842E-2</v>
      </c>
      <c r="J54" s="13">
        <v>1.8004509977311953</v>
      </c>
      <c r="K54" s="14">
        <v>2.1181776443896414</v>
      </c>
      <c r="L54" s="12">
        <v>1.3015410245730944E-2</v>
      </c>
      <c r="M54" s="13">
        <v>1.777392327102193</v>
      </c>
      <c r="N54" s="14">
        <v>2.0910497965908155</v>
      </c>
      <c r="O54" s="12"/>
      <c r="P54" s="13"/>
      <c r="Q54" s="14"/>
    </row>
    <row r="55" spans="3:17" x14ac:dyDescent="0.25">
      <c r="C55" s="66">
        <v>44531</v>
      </c>
      <c r="D55" s="67">
        <v>0.14499999999999999</v>
      </c>
      <c r="E55" s="68">
        <v>7.635557359201961E-3</v>
      </c>
      <c r="F55" s="73">
        <v>1.5027463985905275E-2</v>
      </c>
      <c r="G55" s="74">
        <v>1.9680899872744704</v>
      </c>
      <c r="H55" s="75">
        <v>2.3153999850287885</v>
      </c>
      <c r="I55" s="12">
        <v>1.5293745385507857E-2</v>
      </c>
      <c r="J55" s="13">
        <v>2.0029638526749669</v>
      </c>
      <c r="K55" s="14">
        <v>2.3564280619705493</v>
      </c>
      <c r="L55" s="12">
        <v>1.5097875885047895E-2</v>
      </c>
      <c r="M55" s="13">
        <v>1.9773115667650314</v>
      </c>
      <c r="N55" s="14">
        <v>2.3262489020765074</v>
      </c>
      <c r="O55" s="12"/>
      <c r="P55" s="13"/>
      <c r="Q55" s="14"/>
    </row>
    <row r="56" spans="3:17" x14ac:dyDescent="0.25">
      <c r="C56" s="66">
        <v>44501</v>
      </c>
      <c r="D56" s="67">
        <v>0.13999999999999999</v>
      </c>
      <c r="E56" s="68">
        <v>5.8675468388882379E-3</v>
      </c>
      <c r="F56" s="73">
        <v>1.4509275572598197E-2</v>
      </c>
      <c r="G56" s="74">
        <v>2.4728009798635648</v>
      </c>
      <c r="H56" s="75">
        <v>2.9091776233688997</v>
      </c>
      <c r="I56" s="12">
        <v>1.4766374854973103E-2</v>
      </c>
      <c r="J56" s="13">
        <v>2.5166181473160569</v>
      </c>
      <c r="K56" s="14">
        <v>2.9607272321365374</v>
      </c>
      <c r="L56" s="12">
        <v>1.4577259475218656E-2</v>
      </c>
      <c r="M56" s="13">
        <v>2.4843874067787937</v>
      </c>
      <c r="N56" s="14">
        <v>2.9228087138574046</v>
      </c>
      <c r="O56" s="12"/>
      <c r="P56" s="13"/>
      <c r="Q56" s="14"/>
    </row>
    <row r="57" spans="3:17" x14ac:dyDescent="0.25">
      <c r="C57" s="66">
        <v>44470</v>
      </c>
      <c r="D57" s="67">
        <v>0.13</v>
      </c>
      <c r="E57" s="68">
        <v>4.8039309386875839E-3</v>
      </c>
      <c r="F57" s="73">
        <v>1.3472898745984041E-2</v>
      </c>
      <c r="G57" s="74">
        <v>2.8045571258076385</v>
      </c>
      <c r="H57" s="75">
        <v>3.2994789715383983</v>
      </c>
      <c r="I57" s="12">
        <v>1.3711633793903596E-2</v>
      </c>
      <c r="J57" s="13">
        <v>2.8542528959938722</v>
      </c>
      <c r="K57" s="14">
        <v>3.3579445835222028</v>
      </c>
      <c r="L57" s="12">
        <v>1.3536026655560182E-2</v>
      </c>
      <c r="M57" s="13">
        <v>2.817698011965629</v>
      </c>
      <c r="N57" s="14">
        <v>3.3149388376066224</v>
      </c>
      <c r="O57" s="12"/>
      <c r="P57" s="13"/>
      <c r="Q57" s="14"/>
    </row>
    <row r="58" spans="3:17" x14ac:dyDescent="0.25">
      <c r="C58" s="66">
        <v>44440</v>
      </c>
      <c r="D58" s="67">
        <v>0.124</v>
      </c>
      <c r="E58" s="68">
        <v>4.3821867949405124E-3</v>
      </c>
      <c r="F58" s="73">
        <v>1.2851072650015546E-2</v>
      </c>
      <c r="G58" s="74">
        <v>2.9325707121505755</v>
      </c>
      <c r="H58" s="75">
        <v>3.4500831907653828</v>
      </c>
      <c r="I58" s="12">
        <v>1.3078789157261891E-2</v>
      </c>
      <c r="J58" s="13">
        <v>2.9845348382597723</v>
      </c>
      <c r="K58" s="14">
        <v>3.5112174567762029</v>
      </c>
      <c r="L58" s="12"/>
      <c r="M58" s="13"/>
      <c r="N58" s="14"/>
      <c r="O58" s="12"/>
      <c r="P58" s="13"/>
      <c r="Q58" s="14"/>
    </row>
    <row r="59" spans="3:17" x14ac:dyDescent="0.25">
      <c r="C59" s="66">
        <v>44409</v>
      </c>
      <c r="D59" s="67">
        <v>0.11499999999999999</v>
      </c>
      <c r="E59" s="68">
        <v>4.2413772952116791E-3</v>
      </c>
      <c r="F59" s="73">
        <v>1.1918333506062804E-2</v>
      </c>
      <c r="G59" s="74">
        <v>2.8100149259340963</v>
      </c>
      <c r="H59" s="75">
        <v>3.3058999128636426</v>
      </c>
      <c r="I59" s="12">
        <v>1.2129522202299334E-2</v>
      </c>
      <c r="J59" s="13">
        <v>2.8598074064273908</v>
      </c>
      <c r="K59" s="14">
        <v>3.3644793016792836</v>
      </c>
      <c r="L59" s="12"/>
      <c r="M59" s="13"/>
      <c r="N59" s="14"/>
      <c r="O59" s="12"/>
      <c r="P59" s="13"/>
      <c r="Q59" s="14"/>
    </row>
    <row r="60" spans="3:17" x14ac:dyDescent="0.25">
      <c r="C60" s="66">
        <v>44378</v>
      </c>
      <c r="D60" s="67">
        <v>0.1</v>
      </c>
      <c r="E60" s="68">
        <v>3.5561637462790952E-3</v>
      </c>
      <c r="F60" s="73">
        <v>1.0363768266141569E-2</v>
      </c>
      <c r="G60" s="74">
        <v>2.9143113212898153</v>
      </c>
      <c r="H60" s="75">
        <v>3.4286015544586061</v>
      </c>
      <c r="I60" s="12">
        <v>1.0547410610695074E-2</v>
      </c>
      <c r="J60" s="13">
        <v>2.9659518973869243</v>
      </c>
      <c r="K60" s="14">
        <v>3.4893551733963815</v>
      </c>
      <c r="L60" s="12"/>
      <c r="M60" s="13"/>
      <c r="N60" s="14"/>
      <c r="O60" s="12"/>
      <c r="P60" s="13"/>
      <c r="Q60" s="14"/>
    </row>
    <row r="61" spans="3:17" x14ac:dyDescent="0.25">
      <c r="C61" s="66">
        <v>44348</v>
      </c>
      <c r="D61" s="67">
        <v>9.5000000000000001E-2</v>
      </c>
      <c r="E61" s="68">
        <v>3.0489845542576166E-3</v>
      </c>
      <c r="F61" s="73">
        <v>9.8455798528344907E-3</v>
      </c>
      <c r="G61" s="74">
        <v>3.2291340535281083</v>
      </c>
      <c r="H61" s="75">
        <v>3.7989812394448332</v>
      </c>
      <c r="I61" s="12">
        <v>1.002004008016032E-2</v>
      </c>
      <c r="J61" s="13">
        <v>3.286353178197734</v>
      </c>
      <c r="K61" s="14">
        <v>3.8662978567032167</v>
      </c>
      <c r="L61" s="12"/>
      <c r="M61" s="13"/>
      <c r="N61" s="14"/>
      <c r="O61" s="12"/>
      <c r="P61" s="13"/>
      <c r="Q61" s="14"/>
    </row>
    <row r="62" spans="3:17" x14ac:dyDescent="0.25">
      <c r="C62" s="66">
        <v>44317</v>
      </c>
      <c r="D62" s="67">
        <v>0.1</v>
      </c>
      <c r="E62" s="68">
        <v>2.6742481033474874E-3</v>
      </c>
      <c r="F62" s="73">
        <v>1.0363768266141569E-2</v>
      </c>
      <c r="G62" s="74">
        <v>3.8753952010543573</v>
      </c>
      <c r="H62" s="75">
        <v>4.5592884718286557</v>
      </c>
      <c r="I62" s="12"/>
      <c r="J62" s="13"/>
      <c r="K62" s="14"/>
      <c r="L62" s="12"/>
      <c r="M62" s="13"/>
      <c r="N62" s="14"/>
      <c r="O62" s="12"/>
      <c r="P62" s="13"/>
      <c r="Q62" s="14"/>
    </row>
    <row r="63" spans="3:17" x14ac:dyDescent="0.25">
      <c r="C63" s="66">
        <v>44287</v>
      </c>
      <c r="D63" s="67">
        <v>9.2999999999999999E-2</v>
      </c>
      <c r="E63" s="68">
        <v>2.0779462200746224E-3</v>
      </c>
      <c r="F63" s="73">
        <v>9.6383044875116598E-3</v>
      </c>
      <c r="G63" s="74">
        <v>4.6383801440085071</v>
      </c>
      <c r="H63" s="75">
        <v>5.4569178164805967</v>
      </c>
      <c r="I63" s="12"/>
      <c r="J63" s="13"/>
      <c r="K63" s="14"/>
      <c r="L63" s="12"/>
      <c r="M63" s="13"/>
      <c r="N63" s="14"/>
      <c r="O63" s="12"/>
      <c r="P63" s="13"/>
      <c r="Q63" s="14"/>
    </row>
    <row r="64" spans="3:17" x14ac:dyDescent="0.25">
      <c r="C64" s="66">
        <v>44256</v>
      </c>
      <c r="D64" s="67">
        <v>9.0999999999999998E-2</v>
      </c>
      <c r="E64" s="68">
        <v>1.9817196535676374E-3</v>
      </c>
      <c r="F64" s="73">
        <v>9.431029122188829E-3</v>
      </c>
      <c r="G64" s="74">
        <v>4.7590127620778233</v>
      </c>
      <c r="H64" s="75">
        <v>5.5988385436209684</v>
      </c>
      <c r="I64" s="99"/>
      <c r="J64" s="74"/>
      <c r="K64" s="99"/>
      <c r="L64" s="12"/>
      <c r="M64" s="13"/>
      <c r="N64" s="14"/>
      <c r="O64" s="98"/>
      <c r="P64" s="74"/>
      <c r="Q64" s="75"/>
    </row>
    <row r="65" spans="3:17" x14ac:dyDescent="0.25">
      <c r="C65" s="66">
        <v>44228</v>
      </c>
      <c r="D65" s="67">
        <v>0.10800000000000001</v>
      </c>
      <c r="E65" s="68">
        <v>1.3453151428053367E-3</v>
      </c>
      <c r="F65" s="73">
        <v>1.1192869727432896E-2</v>
      </c>
      <c r="G65" s="74">
        <v>8.3198868215315063</v>
      </c>
      <c r="H65" s="75">
        <v>9.7881021429782429</v>
      </c>
      <c r="I65" s="99"/>
      <c r="J65" s="74"/>
      <c r="K65" s="99"/>
      <c r="L65" s="12"/>
      <c r="M65" s="13"/>
      <c r="N65" s="14"/>
      <c r="O65" s="98"/>
      <c r="P65" s="74"/>
      <c r="Q65" s="75"/>
    </row>
    <row r="66" spans="3:17" x14ac:dyDescent="0.25">
      <c r="C66" s="66">
        <v>44197</v>
      </c>
      <c r="D66" s="67">
        <v>0.128</v>
      </c>
      <c r="E66" s="68">
        <v>1.4949062791516088E-3</v>
      </c>
      <c r="F66" s="73">
        <v>1.326562338066121E-2</v>
      </c>
      <c r="G66" s="74">
        <v>8.8738829755867599</v>
      </c>
      <c r="H66" s="75">
        <v>10.439862324219717</v>
      </c>
      <c r="I66" s="99"/>
      <c r="J66" s="74"/>
      <c r="K66" s="99"/>
      <c r="L66" s="12"/>
      <c r="M66" s="74"/>
      <c r="N66" s="74"/>
      <c r="O66" s="98"/>
      <c r="P66" s="74"/>
      <c r="Q66" s="75"/>
    </row>
    <row r="67" spans="3:17" x14ac:dyDescent="0.25">
      <c r="C67" s="66">
        <v>44166</v>
      </c>
      <c r="D67" s="67">
        <v>8.7999999999999995E-2</v>
      </c>
      <c r="E67" s="68">
        <v>1.645E-3</v>
      </c>
      <c r="F67" s="73">
        <v>9.120116074204581E-3</v>
      </c>
      <c r="G67" s="74">
        <v>5.5441435101547603</v>
      </c>
      <c r="H67" s="75">
        <v>6.5225217766526589</v>
      </c>
      <c r="I67" s="99"/>
      <c r="J67" s="74"/>
      <c r="K67" s="99"/>
      <c r="L67" s="12"/>
      <c r="M67" s="13"/>
      <c r="N67" s="14"/>
      <c r="O67" s="98"/>
      <c r="P67" s="74"/>
      <c r="Q67" s="75"/>
    </row>
    <row r="68" spans="3:17" x14ac:dyDescent="0.25">
      <c r="C68" s="66">
        <v>44136</v>
      </c>
      <c r="D68" s="67">
        <v>4.8000000000000001E-2</v>
      </c>
      <c r="E68" s="68">
        <v>1.495E-3</v>
      </c>
      <c r="F68" s="73">
        <v>4.974608767747953E-3</v>
      </c>
      <c r="G68" s="74">
        <v>3.3274975035103362</v>
      </c>
      <c r="H68" s="75">
        <v>3.9147029453062778</v>
      </c>
      <c r="I68" s="99"/>
      <c r="J68" s="99"/>
      <c r="K68" s="99"/>
      <c r="L68" s="99"/>
      <c r="M68" s="99"/>
      <c r="N68" s="99"/>
      <c r="O68" s="99"/>
      <c r="P68" s="99"/>
      <c r="Q68" s="99"/>
    </row>
    <row r="69" spans="3:17" x14ac:dyDescent="0.25">
      <c r="C69" s="76"/>
      <c r="D69" s="77"/>
      <c r="E69" s="78"/>
      <c r="F69" s="78"/>
      <c r="G69" s="79"/>
      <c r="H69" s="79"/>
      <c r="I69" s="78"/>
      <c r="J69" s="79"/>
      <c r="K69" s="79"/>
    </row>
    <row r="70" spans="3:17" x14ac:dyDescent="0.25">
      <c r="C70" s="76"/>
      <c r="D70" s="77"/>
      <c r="E70" s="78"/>
      <c r="F70" s="78"/>
      <c r="G70" s="79"/>
      <c r="H70" s="79"/>
      <c r="I70" s="78"/>
      <c r="J70" s="79"/>
      <c r="K70" s="79"/>
    </row>
    <row r="71" spans="3:17" x14ac:dyDescent="0.25">
      <c r="C71" s="76"/>
      <c r="D71" s="77"/>
      <c r="E71" s="78"/>
      <c r="F71" s="78"/>
      <c r="G71" s="79"/>
      <c r="H71" s="79"/>
      <c r="I71" s="78"/>
      <c r="J71" s="79"/>
      <c r="K71" s="79"/>
    </row>
    <row r="72" spans="3:17" x14ac:dyDescent="0.25">
      <c r="C72" s="76"/>
      <c r="D72" s="77"/>
      <c r="E72" s="78"/>
      <c r="F72" s="78"/>
      <c r="G72" s="79"/>
      <c r="H72" s="79"/>
      <c r="I72" s="78"/>
      <c r="J72" s="79"/>
      <c r="K72" s="79"/>
    </row>
    <row r="73" spans="3:17" x14ac:dyDescent="0.25">
      <c r="C73" s="76"/>
      <c r="D73" s="77"/>
      <c r="E73" s="78"/>
      <c r="F73" s="78"/>
      <c r="G73" s="79"/>
      <c r="H73" s="79"/>
      <c r="I73" s="78"/>
      <c r="J73" s="79"/>
      <c r="K73" s="79"/>
    </row>
    <row r="74" spans="3:17" x14ac:dyDescent="0.25">
      <c r="C74" s="76"/>
      <c r="D74" s="77"/>
      <c r="E74" s="78"/>
      <c r="F74" s="78"/>
      <c r="G74" s="79"/>
      <c r="H74" s="79"/>
      <c r="I74" s="78"/>
      <c r="J74" s="79"/>
      <c r="K74" s="79"/>
    </row>
    <row r="75" spans="3:17" x14ac:dyDescent="0.25">
      <c r="C75" s="76"/>
      <c r="D75" s="77"/>
      <c r="E75" s="78"/>
      <c r="F75" s="78"/>
      <c r="G75" s="79"/>
      <c r="H75" s="79"/>
      <c r="I75" s="78"/>
      <c r="J75" s="79"/>
      <c r="K75" s="79"/>
    </row>
    <row r="76" spans="3:17" x14ac:dyDescent="0.25">
      <c r="C76" s="76"/>
      <c r="D76" s="77"/>
      <c r="E76" s="78"/>
      <c r="F76" s="78"/>
      <c r="G76" s="79"/>
      <c r="H76" s="79"/>
      <c r="I76" s="78"/>
      <c r="J76" s="79"/>
      <c r="K76" s="79"/>
    </row>
    <row r="77" spans="3:17" x14ac:dyDescent="0.25">
      <c r="C77" s="76"/>
      <c r="D77" s="77"/>
      <c r="E77" s="78"/>
      <c r="F77" s="78"/>
      <c r="G77" s="79"/>
      <c r="H77" s="79"/>
      <c r="I77" s="78"/>
      <c r="J77" s="79"/>
      <c r="K77" s="79"/>
    </row>
    <row r="78" spans="3:17" x14ac:dyDescent="0.25">
      <c r="C78" s="76"/>
      <c r="D78" s="77"/>
      <c r="E78" s="78"/>
      <c r="F78" s="78"/>
      <c r="G78" s="79"/>
      <c r="H78" s="79"/>
      <c r="I78" s="78"/>
      <c r="J78" s="79"/>
      <c r="K78" s="79"/>
    </row>
    <row r="79" spans="3:17" x14ac:dyDescent="0.25">
      <c r="C79" s="76"/>
      <c r="D79" s="77"/>
      <c r="E79" s="78"/>
      <c r="F79" s="78"/>
      <c r="G79" s="79"/>
      <c r="H79" s="79"/>
      <c r="I79" s="78"/>
      <c r="J79" s="79"/>
      <c r="K79" s="79"/>
    </row>
    <row r="80" spans="3:17" x14ac:dyDescent="0.25">
      <c r="C80" s="76"/>
      <c r="D80" s="77"/>
      <c r="E80" s="78"/>
      <c r="F80" s="78"/>
      <c r="G80" s="79"/>
      <c r="H80" s="79"/>
      <c r="I80" s="78"/>
      <c r="J80" s="79"/>
      <c r="K80" s="79"/>
    </row>
    <row r="81" spans="3:11" x14ac:dyDescent="0.25">
      <c r="C81" s="76"/>
      <c r="D81" s="77"/>
      <c r="E81" s="78"/>
      <c r="F81" s="78"/>
      <c r="G81" s="79"/>
      <c r="H81" s="79"/>
      <c r="I81" s="78"/>
      <c r="J81" s="79"/>
      <c r="K81" s="79"/>
    </row>
    <row r="82" spans="3:11" x14ac:dyDescent="0.25">
      <c r="C82" s="76"/>
      <c r="D82" s="77"/>
      <c r="E82" s="78"/>
      <c r="F82" s="78"/>
      <c r="G82" s="79"/>
      <c r="H82" s="79"/>
      <c r="I82" s="78"/>
      <c r="J82" s="79"/>
      <c r="K82" s="79"/>
    </row>
    <row r="83" spans="3:11" x14ac:dyDescent="0.25">
      <c r="C83" s="76"/>
      <c r="D83" s="77"/>
      <c r="E83" s="78"/>
      <c r="F83" s="78"/>
      <c r="G83" s="79"/>
      <c r="H83" s="79"/>
      <c r="I83" s="78"/>
      <c r="J83" s="79"/>
      <c r="K83" s="79"/>
    </row>
    <row r="84" spans="3:11" x14ac:dyDescent="0.25">
      <c r="C84" s="76"/>
      <c r="D84" s="77"/>
      <c r="E84" s="78"/>
      <c r="F84" s="78"/>
      <c r="G84" s="79"/>
      <c r="H84" s="79"/>
      <c r="I84" s="78"/>
      <c r="J84" s="79"/>
      <c r="K84" s="79"/>
    </row>
    <row r="85" spans="3:11" x14ac:dyDescent="0.25">
      <c r="C85" s="76"/>
      <c r="D85" s="77"/>
      <c r="E85" s="78"/>
      <c r="F85" s="78"/>
      <c r="G85" s="79"/>
      <c r="H85" s="79"/>
      <c r="I85" s="78"/>
      <c r="J85" s="79"/>
      <c r="K85" s="79"/>
    </row>
    <row r="86" spans="3:11" x14ac:dyDescent="0.25">
      <c r="C86" s="76"/>
      <c r="D86" s="77"/>
      <c r="E86" s="78"/>
      <c r="F86" s="78"/>
      <c r="G86" s="79"/>
      <c r="H86" s="79"/>
      <c r="I86" s="78"/>
      <c r="J86" s="79"/>
      <c r="K86" s="79"/>
    </row>
    <row r="87" spans="3:11" x14ac:dyDescent="0.25">
      <c r="C87" s="76"/>
      <c r="D87" s="77"/>
      <c r="E87" s="78"/>
      <c r="F87" s="78"/>
      <c r="G87" s="79"/>
      <c r="H87" s="79"/>
      <c r="I87" s="78"/>
      <c r="J87" s="79"/>
      <c r="K87" s="79"/>
    </row>
    <row r="88" spans="3:11" x14ac:dyDescent="0.25">
      <c r="C88" s="76"/>
      <c r="D88" s="77"/>
      <c r="E88" s="78"/>
      <c r="F88" s="78"/>
      <c r="G88" s="79"/>
      <c r="H88" s="79"/>
      <c r="I88" s="78"/>
      <c r="J88" s="79"/>
      <c r="K88" s="79"/>
    </row>
    <row r="89" spans="3:11" x14ac:dyDescent="0.25">
      <c r="C89" s="76"/>
      <c r="D89" s="77"/>
      <c r="E89" s="78"/>
      <c r="F89" s="78"/>
      <c r="G89" s="79"/>
      <c r="H89" s="79"/>
      <c r="I89" s="78"/>
      <c r="J89" s="79"/>
      <c r="K89" s="79"/>
    </row>
    <row r="90" spans="3:11" x14ac:dyDescent="0.25">
      <c r="C90" s="76"/>
      <c r="D90" s="77"/>
      <c r="E90" s="78"/>
      <c r="F90" s="78"/>
      <c r="G90" s="79"/>
      <c r="H90" s="79"/>
      <c r="I90" s="78"/>
      <c r="J90" s="79"/>
      <c r="K90" s="79"/>
    </row>
    <row r="91" spans="3:11" x14ac:dyDescent="0.25">
      <c r="C91" s="76"/>
      <c r="D91" s="77"/>
      <c r="E91" s="78"/>
      <c r="F91" s="78"/>
      <c r="G91" s="79"/>
      <c r="H91" s="79"/>
      <c r="I91" s="78"/>
      <c r="J91" s="79"/>
      <c r="K91" s="79"/>
    </row>
    <row r="92" spans="3:11" x14ac:dyDescent="0.25">
      <c r="C92" s="76"/>
      <c r="D92" s="77"/>
      <c r="E92" s="78"/>
      <c r="F92" s="78"/>
      <c r="G92" s="79"/>
      <c r="H92" s="79"/>
      <c r="I92" s="78"/>
      <c r="J92" s="79"/>
      <c r="K92" s="79"/>
    </row>
    <row r="93" spans="3:11" x14ac:dyDescent="0.25">
      <c r="C93" s="76"/>
      <c r="D93" s="77"/>
      <c r="E93" s="78"/>
      <c r="F93" s="78"/>
      <c r="G93" s="79"/>
      <c r="H93" s="79"/>
      <c r="I93" s="78"/>
      <c r="J93" s="79"/>
      <c r="K93" s="79"/>
    </row>
    <row r="94" spans="3:11" x14ac:dyDescent="0.25">
      <c r="C94" s="76"/>
      <c r="D94" s="77"/>
      <c r="E94" s="78"/>
      <c r="F94" s="78"/>
      <c r="G94" s="79"/>
      <c r="H94" s="79"/>
      <c r="I94" s="78"/>
      <c r="J94" s="79"/>
      <c r="K94" s="79"/>
    </row>
    <row r="95" spans="3:11" x14ac:dyDescent="0.25">
      <c r="C95" s="76"/>
      <c r="D95" s="77"/>
      <c r="E95" s="78"/>
      <c r="F95" s="78"/>
      <c r="G95" s="79"/>
      <c r="H95" s="79"/>
      <c r="I95" s="78"/>
      <c r="J95" s="79"/>
      <c r="K95" s="79"/>
    </row>
    <row r="96" spans="3:11" x14ac:dyDescent="0.25">
      <c r="C96" s="76"/>
      <c r="D96" s="77"/>
      <c r="E96" s="78"/>
      <c r="F96" s="78"/>
      <c r="G96" s="79"/>
      <c r="H96" s="79"/>
      <c r="I96" s="78"/>
      <c r="J96" s="79"/>
      <c r="K96" s="79"/>
    </row>
    <row r="97" spans="3:11" x14ac:dyDescent="0.25">
      <c r="C97" s="76"/>
      <c r="D97" s="77"/>
      <c r="E97" s="78"/>
      <c r="F97" s="78"/>
      <c r="G97" s="79"/>
      <c r="H97" s="79"/>
      <c r="I97" s="78"/>
      <c r="J97" s="79"/>
      <c r="K97" s="79"/>
    </row>
    <row r="98" spans="3:11" x14ac:dyDescent="0.25">
      <c r="C98" s="76"/>
      <c r="D98" s="77"/>
      <c r="E98" s="78"/>
      <c r="F98" s="78"/>
      <c r="G98" s="79"/>
      <c r="H98" s="79"/>
      <c r="I98" s="78"/>
      <c r="J98" s="79"/>
      <c r="K98" s="79"/>
    </row>
    <row r="99" spans="3:11" x14ac:dyDescent="0.25">
      <c r="C99" s="76"/>
      <c r="D99" s="77"/>
      <c r="E99" s="78"/>
      <c r="F99" s="78"/>
      <c r="G99" s="79"/>
      <c r="H99" s="79"/>
      <c r="I99" s="78"/>
      <c r="J99" s="79"/>
      <c r="K99" s="79"/>
    </row>
    <row r="100" spans="3:11" x14ac:dyDescent="0.25">
      <c r="C100" s="76"/>
      <c r="D100" s="77"/>
      <c r="E100" s="78"/>
      <c r="F100" s="78"/>
      <c r="G100" s="79"/>
      <c r="H100" s="79"/>
      <c r="I100" s="78"/>
      <c r="J100" s="79"/>
      <c r="K100" s="79"/>
    </row>
    <row r="101" spans="3:11" x14ac:dyDescent="0.25">
      <c r="C101" s="76"/>
      <c r="D101" s="77"/>
      <c r="E101" s="78"/>
      <c r="F101" s="78"/>
      <c r="G101" s="79"/>
      <c r="H101" s="79"/>
      <c r="I101" s="78"/>
      <c r="J101" s="79"/>
      <c r="K101" s="79"/>
    </row>
    <row r="102" spans="3:11" x14ac:dyDescent="0.25">
      <c r="C102" s="76"/>
      <c r="D102" s="77"/>
      <c r="E102" s="78"/>
      <c r="F102" s="78"/>
      <c r="G102" s="79"/>
      <c r="H102" s="79"/>
      <c r="I102" s="78"/>
      <c r="J102" s="79"/>
      <c r="K102" s="79"/>
    </row>
    <row r="103" spans="3:11" x14ac:dyDescent="0.25">
      <c r="C103" s="76"/>
      <c r="D103" s="77"/>
      <c r="E103" s="78"/>
      <c r="F103" s="78"/>
      <c r="G103" s="79"/>
      <c r="H103" s="79"/>
      <c r="I103" s="78"/>
      <c r="J103" s="79"/>
      <c r="K103" s="79"/>
    </row>
    <row r="104" spans="3:11" x14ac:dyDescent="0.25">
      <c r="C104" s="76"/>
      <c r="D104" s="77"/>
      <c r="E104" s="78"/>
      <c r="F104" s="78"/>
      <c r="G104" s="79"/>
      <c r="H104" s="79"/>
      <c r="I104" s="78"/>
      <c r="J104" s="79"/>
      <c r="K104" s="79"/>
    </row>
    <row r="105" spans="3:11" x14ac:dyDescent="0.25">
      <c r="C105" s="76"/>
      <c r="D105" s="77"/>
      <c r="E105" s="78"/>
      <c r="F105" s="78"/>
      <c r="G105" s="79"/>
      <c r="H105" s="79"/>
      <c r="I105" s="78"/>
      <c r="J105" s="79"/>
      <c r="K105" s="79"/>
    </row>
    <row r="106" spans="3:11" x14ac:dyDescent="0.25">
      <c r="C106" s="76"/>
      <c r="D106" s="77"/>
      <c r="E106" s="78"/>
      <c r="F106" s="78"/>
      <c r="G106" s="79"/>
      <c r="H106" s="79"/>
      <c r="I106" s="78"/>
      <c r="J106" s="79"/>
      <c r="K106" s="79"/>
    </row>
    <row r="107" spans="3:11" x14ac:dyDescent="0.25">
      <c r="C107" s="76"/>
      <c r="D107" s="77"/>
      <c r="E107" s="78"/>
      <c r="F107" s="78"/>
      <c r="G107" s="79"/>
      <c r="H107" s="79"/>
      <c r="I107" s="78"/>
      <c r="J107" s="79"/>
      <c r="K107" s="79"/>
    </row>
    <row r="108" spans="3:11" x14ac:dyDescent="0.25">
      <c r="C108" s="76"/>
      <c r="D108" s="77"/>
      <c r="E108" s="78"/>
      <c r="F108" s="78"/>
      <c r="G108" s="79"/>
      <c r="H108" s="79"/>
      <c r="I108" s="78"/>
      <c r="J108" s="79"/>
      <c r="K108" s="79"/>
    </row>
    <row r="109" spans="3:11" x14ac:dyDescent="0.25">
      <c r="C109" s="76"/>
      <c r="D109" s="77"/>
      <c r="E109" s="78"/>
      <c r="F109" s="78"/>
      <c r="G109" s="79"/>
      <c r="H109" s="79"/>
      <c r="I109" s="78"/>
      <c r="J109" s="79"/>
      <c r="K109" s="79"/>
    </row>
    <row r="110" spans="3:11" x14ac:dyDescent="0.25">
      <c r="C110" s="76"/>
      <c r="D110" s="77"/>
      <c r="E110" s="78"/>
      <c r="F110" s="78"/>
      <c r="G110" s="79"/>
      <c r="H110" s="79"/>
      <c r="I110" s="78"/>
      <c r="J110" s="79"/>
      <c r="K110" s="79"/>
    </row>
    <row r="111" spans="3:11" x14ac:dyDescent="0.25">
      <c r="C111" s="76"/>
      <c r="D111" s="77"/>
      <c r="E111" s="78"/>
      <c r="F111" s="78"/>
      <c r="G111" s="79"/>
      <c r="H111" s="79"/>
      <c r="I111" s="78"/>
      <c r="J111" s="79"/>
      <c r="K111" s="79"/>
    </row>
    <row r="112" spans="3:11" x14ac:dyDescent="0.25">
      <c r="C112" s="76"/>
      <c r="D112" s="77"/>
      <c r="E112" s="78"/>
      <c r="F112" s="78"/>
      <c r="G112" s="79"/>
      <c r="H112" s="79"/>
      <c r="I112" s="78"/>
      <c r="J112" s="79"/>
      <c r="K112" s="79"/>
    </row>
    <row r="113" spans="3:11" x14ac:dyDescent="0.25">
      <c r="C113" s="76"/>
      <c r="D113" s="77"/>
      <c r="E113" s="78"/>
      <c r="F113" s="78"/>
      <c r="G113" s="79"/>
      <c r="H113" s="79"/>
      <c r="I113" s="78"/>
      <c r="J113" s="79"/>
      <c r="K113" s="79"/>
    </row>
    <row r="114" spans="3:11" x14ac:dyDescent="0.25">
      <c r="C114" s="76"/>
      <c r="D114" s="77"/>
      <c r="E114" s="78"/>
      <c r="F114" s="78"/>
      <c r="G114" s="79"/>
      <c r="H114" s="79"/>
      <c r="I114" s="78"/>
      <c r="J114" s="79"/>
      <c r="K114" s="79"/>
    </row>
    <row r="115" spans="3:11" x14ac:dyDescent="0.25">
      <c r="C115" s="76"/>
      <c r="D115" s="77"/>
      <c r="E115" s="78"/>
      <c r="F115" s="78"/>
      <c r="G115" s="79"/>
      <c r="H115" s="79"/>
      <c r="I115" s="78"/>
      <c r="J115" s="79"/>
      <c r="K115" s="79"/>
    </row>
    <row r="116" spans="3:11" x14ac:dyDescent="0.25">
      <c r="C116" s="76"/>
      <c r="D116" s="77"/>
      <c r="E116" s="78"/>
      <c r="F116" s="78"/>
      <c r="G116" s="79"/>
      <c r="H116" s="79"/>
      <c r="I116" s="78"/>
      <c r="J116" s="79"/>
      <c r="K116" s="79"/>
    </row>
    <row r="117" spans="3:11" x14ac:dyDescent="0.25">
      <c r="C117" s="76"/>
      <c r="D117" s="77"/>
      <c r="E117" s="78"/>
      <c r="F117" s="78"/>
      <c r="G117" s="79"/>
      <c r="H117" s="79"/>
      <c r="I117" s="78"/>
      <c r="J117" s="79"/>
      <c r="K117" s="79"/>
    </row>
    <row r="118" spans="3:11" x14ac:dyDescent="0.25">
      <c r="C118" s="76"/>
      <c r="D118" s="77"/>
      <c r="E118" s="78"/>
      <c r="F118" s="78"/>
      <c r="G118" s="79"/>
      <c r="H118" s="79"/>
      <c r="I118" s="78"/>
      <c r="J118" s="79"/>
      <c r="K118" s="79"/>
    </row>
    <row r="119" spans="3:11" x14ac:dyDescent="0.25">
      <c r="C119" s="76"/>
      <c r="D119" s="77"/>
      <c r="E119" s="78"/>
      <c r="F119" s="78"/>
      <c r="G119" s="79"/>
      <c r="H119" s="79"/>
      <c r="I119" s="78"/>
      <c r="J119" s="79"/>
      <c r="K119" s="79"/>
    </row>
    <row r="120" spans="3:11" x14ac:dyDescent="0.25">
      <c r="C120" s="76"/>
      <c r="D120" s="77"/>
      <c r="E120" s="78"/>
      <c r="F120" s="78"/>
      <c r="G120" s="79"/>
      <c r="H120" s="79"/>
      <c r="I120" s="78"/>
      <c r="J120" s="79"/>
      <c r="K120" s="79"/>
    </row>
    <row r="121" spans="3:11" x14ac:dyDescent="0.25">
      <c r="C121" s="76"/>
      <c r="D121" s="77"/>
      <c r="E121" s="78"/>
      <c r="F121" s="78"/>
      <c r="G121" s="79"/>
      <c r="H121" s="79"/>
      <c r="I121" s="78"/>
      <c r="J121" s="79"/>
      <c r="K121" s="79"/>
    </row>
    <row r="122" spans="3:11" x14ac:dyDescent="0.25">
      <c r="C122" s="76"/>
      <c r="D122" s="77"/>
      <c r="E122" s="78"/>
      <c r="F122" s="78"/>
      <c r="G122" s="79"/>
      <c r="H122" s="79"/>
      <c r="I122" s="78"/>
      <c r="J122" s="79"/>
      <c r="K122" s="79"/>
    </row>
    <row r="123" spans="3:11" x14ac:dyDescent="0.25">
      <c r="C123" s="76"/>
      <c r="D123" s="77"/>
      <c r="E123" s="78"/>
      <c r="F123" s="78"/>
      <c r="G123" s="79"/>
      <c r="H123" s="79"/>
      <c r="I123" s="78"/>
      <c r="J123" s="79"/>
      <c r="K123" s="79"/>
    </row>
    <row r="124" spans="3:11" x14ac:dyDescent="0.25">
      <c r="C124" s="76"/>
      <c r="D124" s="77"/>
      <c r="E124" s="78"/>
      <c r="F124" s="78"/>
      <c r="G124" s="79"/>
      <c r="H124" s="79"/>
      <c r="I124" s="78"/>
      <c r="J124" s="79"/>
      <c r="K124" s="79"/>
    </row>
    <row r="125" spans="3:11" x14ac:dyDescent="0.25">
      <c r="C125" s="76"/>
      <c r="D125" s="77"/>
      <c r="E125" s="78"/>
      <c r="F125" s="78"/>
      <c r="G125" s="79"/>
      <c r="H125" s="79"/>
      <c r="I125" s="78"/>
      <c r="J125" s="79"/>
      <c r="K125" s="79"/>
    </row>
    <row r="126" spans="3:11" x14ac:dyDescent="0.25">
      <c r="C126" s="76"/>
      <c r="D126" s="77"/>
      <c r="E126" s="78"/>
      <c r="F126" s="78"/>
      <c r="G126" s="79"/>
      <c r="H126" s="79"/>
      <c r="I126" s="78"/>
      <c r="J126" s="79"/>
      <c r="K126" s="79"/>
    </row>
    <row r="127" spans="3:11" x14ac:dyDescent="0.25">
      <c r="C127" s="76"/>
      <c r="D127" s="77"/>
      <c r="E127" s="78"/>
      <c r="F127" s="78"/>
      <c r="G127" s="79"/>
      <c r="H127" s="79"/>
      <c r="I127" s="78"/>
      <c r="J127" s="79"/>
      <c r="K127" s="79"/>
    </row>
    <row r="128" spans="3:11" x14ac:dyDescent="0.25">
      <c r="C128" s="76"/>
      <c r="D128" s="77"/>
      <c r="E128" s="78"/>
      <c r="F128" s="78"/>
      <c r="G128" s="79"/>
      <c r="H128" s="79"/>
      <c r="I128" s="78"/>
      <c r="J128" s="79"/>
      <c r="K128" s="79"/>
    </row>
    <row r="129" spans="3:11" x14ac:dyDescent="0.25">
      <c r="C129" s="76"/>
      <c r="D129" s="77"/>
      <c r="E129" s="78"/>
      <c r="F129" s="78"/>
      <c r="G129" s="79"/>
      <c r="H129" s="79"/>
      <c r="I129" s="78"/>
      <c r="J129" s="79"/>
      <c r="K129" s="79"/>
    </row>
    <row r="130" spans="3:11" x14ac:dyDescent="0.25">
      <c r="C130" s="76"/>
      <c r="D130" s="77"/>
      <c r="E130" s="78"/>
      <c r="F130" s="78"/>
      <c r="G130" s="79"/>
      <c r="H130" s="79"/>
      <c r="I130" s="78"/>
      <c r="J130" s="79"/>
      <c r="K130" s="79"/>
    </row>
    <row r="131" spans="3:11" x14ac:dyDescent="0.25">
      <c r="C131" s="76"/>
      <c r="D131" s="77"/>
      <c r="E131" s="78"/>
      <c r="F131" s="78"/>
      <c r="G131" s="79"/>
      <c r="H131" s="79"/>
      <c r="I131" s="78"/>
      <c r="J131" s="79"/>
      <c r="K131" s="79"/>
    </row>
    <row r="132" spans="3:11" x14ac:dyDescent="0.25">
      <c r="C132" s="76"/>
      <c r="D132" s="77"/>
      <c r="E132" s="78"/>
      <c r="F132" s="78"/>
      <c r="G132" s="79"/>
      <c r="H132" s="79"/>
      <c r="I132" s="78"/>
      <c r="J132" s="79"/>
      <c r="K132" s="79"/>
    </row>
    <row r="133" spans="3:11" x14ac:dyDescent="0.25">
      <c r="C133" s="76"/>
      <c r="D133" s="77"/>
      <c r="E133" s="78"/>
      <c r="F133" s="78"/>
      <c r="G133" s="79"/>
      <c r="H133" s="79"/>
      <c r="I133" s="78"/>
      <c r="J133" s="79"/>
      <c r="K133" s="79"/>
    </row>
    <row r="134" spans="3:11" x14ac:dyDescent="0.25">
      <c r="C134" s="76"/>
      <c r="D134" s="77"/>
      <c r="E134" s="78"/>
      <c r="F134" s="78"/>
      <c r="G134" s="79"/>
      <c r="H134" s="79"/>
      <c r="I134" s="78"/>
      <c r="J134" s="79"/>
      <c r="K134" s="79"/>
    </row>
    <row r="135" spans="3:11" x14ac:dyDescent="0.25">
      <c r="C135" s="76"/>
      <c r="D135" s="77"/>
      <c r="E135" s="78"/>
      <c r="F135" s="78"/>
      <c r="G135" s="79"/>
      <c r="H135" s="79"/>
      <c r="I135" s="78"/>
      <c r="J135" s="79"/>
      <c r="K135" s="79"/>
    </row>
    <row r="136" spans="3:11" x14ac:dyDescent="0.25">
      <c r="C136" s="76"/>
      <c r="D136" s="77"/>
      <c r="E136" s="78"/>
      <c r="F136" s="78"/>
      <c r="G136" s="79"/>
      <c r="H136" s="79"/>
      <c r="I136" s="78"/>
      <c r="J136" s="79"/>
      <c r="K136" s="79"/>
    </row>
    <row r="137" spans="3:11" x14ac:dyDescent="0.25">
      <c r="C137" s="76"/>
      <c r="D137" s="77"/>
      <c r="E137" s="78"/>
      <c r="F137" s="78"/>
      <c r="G137" s="79"/>
      <c r="H137" s="79"/>
      <c r="I137" s="78"/>
      <c r="J137" s="79"/>
      <c r="K137" s="79"/>
    </row>
    <row r="138" spans="3:11" x14ac:dyDescent="0.25">
      <c r="C138" s="76"/>
      <c r="D138" s="77"/>
      <c r="E138" s="78"/>
      <c r="F138" s="78"/>
      <c r="G138" s="79"/>
      <c r="H138" s="79"/>
      <c r="I138" s="78"/>
      <c r="J138" s="79"/>
      <c r="K138" s="79"/>
    </row>
    <row r="139" spans="3:11" x14ac:dyDescent="0.25">
      <c r="C139" s="76"/>
      <c r="D139" s="77"/>
      <c r="E139" s="78"/>
      <c r="F139" s="78"/>
      <c r="G139" s="79"/>
      <c r="H139" s="79"/>
      <c r="I139" s="78"/>
      <c r="J139" s="79"/>
      <c r="K139" s="79"/>
    </row>
    <row r="140" spans="3:11" x14ac:dyDescent="0.25">
      <c r="C140" s="76"/>
      <c r="D140" s="77"/>
      <c r="E140" s="78"/>
      <c r="F140" s="78"/>
      <c r="G140" s="79"/>
      <c r="H140" s="79"/>
      <c r="I140" s="78"/>
      <c r="J140" s="79"/>
      <c r="K140" s="79"/>
    </row>
    <row r="141" spans="3:11" x14ac:dyDescent="0.25">
      <c r="C141" s="76"/>
      <c r="D141" s="77"/>
      <c r="E141" s="78"/>
      <c r="F141" s="78"/>
      <c r="G141" s="79"/>
      <c r="H141" s="79"/>
      <c r="I141" s="78"/>
      <c r="J141" s="79"/>
      <c r="K141" s="79"/>
    </row>
    <row r="142" spans="3:11" x14ac:dyDescent="0.25">
      <c r="C142" s="76"/>
      <c r="D142" s="77"/>
      <c r="E142" s="78"/>
      <c r="F142" s="78"/>
      <c r="G142" s="79"/>
      <c r="H142" s="79"/>
      <c r="I142" s="78"/>
      <c r="J142" s="79"/>
      <c r="K142" s="79"/>
    </row>
    <row r="143" spans="3:11" x14ac:dyDescent="0.25">
      <c r="C143" s="76"/>
      <c r="D143" s="77"/>
      <c r="E143" s="78"/>
      <c r="F143" s="78"/>
      <c r="G143" s="79"/>
      <c r="H143" s="79"/>
      <c r="I143" s="78"/>
      <c r="J143" s="79"/>
      <c r="K143" s="79"/>
    </row>
    <row r="144" spans="3:11" x14ac:dyDescent="0.25">
      <c r="C144" s="76"/>
      <c r="D144" s="77"/>
      <c r="E144" s="78"/>
      <c r="F144" s="78"/>
      <c r="G144" s="79"/>
      <c r="H144" s="79"/>
      <c r="I144" s="78"/>
      <c r="J144" s="79"/>
      <c r="K144" s="79"/>
    </row>
    <row r="145" spans="3:11" x14ac:dyDescent="0.25">
      <c r="C145" s="76"/>
      <c r="D145" s="77"/>
      <c r="E145" s="78"/>
      <c r="F145" s="78"/>
      <c r="G145" s="79"/>
      <c r="H145" s="79"/>
      <c r="I145" s="78"/>
      <c r="J145" s="79"/>
      <c r="K145" s="79"/>
    </row>
    <row r="146" spans="3:11" x14ac:dyDescent="0.25">
      <c r="C146" s="76"/>
      <c r="D146" s="77"/>
      <c r="E146" s="78"/>
      <c r="F146" s="78"/>
      <c r="G146" s="79"/>
      <c r="H146" s="79"/>
      <c r="I146" s="78"/>
      <c r="J146" s="79"/>
      <c r="K146" s="79"/>
    </row>
    <row r="147" spans="3:11" x14ac:dyDescent="0.25">
      <c r="C147" s="76"/>
      <c r="D147" s="77"/>
      <c r="E147" s="78"/>
      <c r="F147" s="78"/>
      <c r="G147" s="79"/>
      <c r="H147" s="79"/>
      <c r="I147" s="78"/>
      <c r="J147" s="79"/>
      <c r="K147" s="79"/>
    </row>
    <row r="148" spans="3:11" x14ac:dyDescent="0.25">
      <c r="C148" s="76"/>
      <c r="D148" s="77"/>
      <c r="E148" s="78"/>
      <c r="F148" s="78"/>
      <c r="G148" s="79"/>
      <c r="H148" s="79"/>
      <c r="I148" s="78"/>
      <c r="J148" s="79"/>
      <c r="K148" s="79"/>
    </row>
    <row r="149" spans="3:11" x14ac:dyDescent="0.25">
      <c r="C149" s="76"/>
      <c r="D149" s="77"/>
      <c r="E149" s="78"/>
      <c r="F149" s="78"/>
      <c r="G149" s="79"/>
      <c r="H149" s="79"/>
      <c r="I149" s="78"/>
      <c r="J149" s="79"/>
      <c r="K149" s="79"/>
    </row>
    <row r="150" spans="3:11" x14ac:dyDescent="0.25">
      <c r="C150" s="76"/>
      <c r="D150" s="77"/>
      <c r="E150" s="78"/>
      <c r="F150" s="78"/>
      <c r="G150" s="79"/>
      <c r="H150" s="79"/>
      <c r="I150" s="78"/>
      <c r="J150" s="79"/>
      <c r="K150" s="79"/>
    </row>
    <row r="151" spans="3:11" x14ac:dyDescent="0.25">
      <c r="C151" s="76"/>
      <c r="D151" s="77"/>
      <c r="E151" s="78"/>
      <c r="F151" s="78"/>
      <c r="G151" s="79"/>
      <c r="H151" s="79"/>
      <c r="I151" s="78"/>
      <c r="J151" s="79"/>
      <c r="K151" s="79"/>
    </row>
    <row r="152" spans="3:11" x14ac:dyDescent="0.25">
      <c r="C152" s="76"/>
      <c r="D152" s="77"/>
      <c r="E152" s="78"/>
      <c r="F152" s="78"/>
      <c r="G152" s="79"/>
      <c r="H152" s="79"/>
      <c r="I152" s="78"/>
      <c r="J152" s="79"/>
      <c r="K152" s="79"/>
    </row>
    <row r="153" spans="3:11" x14ac:dyDescent="0.25">
      <c r="C153" s="76"/>
      <c r="D153" s="77"/>
      <c r="E153" s="78"/>
      <c r="F153" s="78"/>
      <c r="G153" s="79"/>
      <c r="H153" s="79"/>
      <c r="I153" s="78"/>
      <c r="J153" s="79"/>
      <c r="K153" s="79"/>
    </row>
    <row r="154" spans="3:11" x14ac:dyDescent="0.25">
      <c r="C154" s="76"/>
      <c r="D154" s="77"/>
      <c r="E154" s="78"/>
      <c r="F154" s="78"/>
      <c r="G154" s="79"/>
      <c r="H154" s="79"/>
      <c r="I154" s="78"/>
      <c r="J154" s="79"/>
      <c r="K154" s="79"/>
    </row>
    <row r="155" spans="3:11" x14ac:dyDescent="0.25">
      <c r="C155" s="76"/>
      <c r="D155" s="77"/>
      <c r="E155" s="78"/>
      <c r="F155" s="78"/>
      <c r="G155" s="79"/>
      <c r="H155" s="79"/>
      <c r="I155" s="78"/>
      <c r="J155" s="79"/>
      <c r="K155" s="79"/>
    </row>
    <row r="156" spans="3:11" x14ac:dyDescent="0.25">
      <c r="C156" s="76"/>
      <c r="D156" s="77"/>
      <c r="E156" s="78"/>
      <c r="F156" s="78"/>
      <c r="G156" s="79"/>
      <c r="H156" s="79"/>
      <c r="I156" s="78"/>
      <c r="J156" s="79"/>
      <c r="K156" s="79"/>
    </row>
    <row r="157" spans="3:11" x14ac:dyDescent="0.25">
      <c r="C157" s="76"/>
      <c r="D157" s="77"/>
      <c r="E157" s="78"/>
      <c r="F157" s="78"/>
      <c r="G157" s="79"/>
      <c r="H157" s="79"/>
      <c r="I157" s="78"/>
      <c r="J157" s="79"/>
      <c r="K157" s="79"/>
    </row>
    <row r="158" spans="3:11" x14ac:dyDescent="0.25">
      <c r="C158" s="76"/>
      <c r="D158" s="77"/>
      <c r="E158" s="78"/>
      <c r="F158" s="78"/>
      <c r="G158" s="79"/>
      <c r="H158" s="79"/>
      <c r="I158" s="78"/>
      <c r="J158" s="79"/>
      <c r="K158" s="79"/>
    </row>
    <row r="159" spans="3:11" x14ac:dyDescent="0.25">
      <c r="C159" s="76"/>
      <c r="D159" s="77"/>
      <c r="E159" s="78"/>
      <c r="F159" s="78"/>
      <c r="G159" s="79"/>
      <c r="H159" s="79"/>
      <c r="I159" s="78"/>
      <c r="J159" s="79"/>
      <c r="K159" s="79"/>
    </row>
    <row r="160" spans="3:11" x14ac:dyDescent="0.25">
      <c r="C160" s="76"/>
      <c r="D160" s="77"/>
      <c r="E160" s="78"/>
      <c r="F160" s="78"/>
      <c r="G160" s="79"/>
      <c r="H160" s="79"/>
      <c r="I160" s="78"/>
      <c r="J160" s="79"/>
      <c r="K160" s="79"/>
    </row>
    <row r="161" spans="3:11" x14ac:dyDescent="0.25">
      <c r="C161" s="76"/>
      <c r="D161" s="77"/>
      <c r="E161" s="78"/>
      <c r="F161" s="78"/>
      <c r="G161" s="79"/>
      <c r="H161" s="79"/>
      <c r="I161" s="78"/>
      <c r="J161" s="79"/>
      <c r="K161" s="79"/>
    </row>
    <row r="162" spans="3:11" x14ac:dyDescent="0.25">
      <c r="C162" s="76"/>
      <c r="D162" s="77"/>
      <c r="E162" s="78"/>
      <c r="F162" s="78"/>
      <c r="G162" s="79"/>
      <c r="H162" s="79"/>
      <c r="I162" s="78"/>
      <c r="J162" s="79"/>
      <c r="K162" s="79"/>
    </row>
    <row r="163" spans="3:11" x14ac:dyDescent="0.25">
      <c r="C163" s="76"/>
      <c r="D163" s="77"/>
      <c r="E163" s="78"/>
      <c r="F163" s="78"/>
      <c r="G163" s="79"/>
      <c r="H163" s="79"/>
      <c r="I163" s="78"/>
      <c r="J163" s="79"/>
      <c r="K163" s="79"/>
    </row>
    <row r="164" spans="3:11" x14ac:dyDescent="0.25">
      <c r="C164" s="76"/>
      <c r="D164" s="77"/>
      <c r="E164" s="78"/>
      <c r="F164" s="78"/>
      <c r="G164" s="79"/>
      <c r="H164" s="79"/>
      <c r="I164" s="78"/>
      <c r="J164" s="79"/>
      <c r="K164" s="79"/>
    </row>
    <row r="165" spans="3:11" x14ac:dyDescent="0.25">
      <c r="C165" s="76"/>
      <c r="D165" s="77"/>
      <c r="E165" s="78"/>
      <c r="F165" s="78"/>
      <c r="G165" s="79"/>
      <c r="H165" s="79"/>
      <c r="I165" s="78"/>
      <c r="J165" s="79"/>
      <c r="K165" s="79"/>
    </row>
    <row r="166" spans="3:11" x14ac:dyDescent="0.25">
      <c r="C166" s="76"/>
      <c r="D166" s="77"/>
      <c r="E166" s="78"/>
      <c r="F166" s="78"/>
      <c r="G166" s="79"/>
      <c r="H166" s="79"/>
      <c r="I166" s="78"/>
      <c r="J166" s="79"/>
      <c r="K166" s="79"/>
    </row>
    <row r="167" spans="3:11" x14ac:dyDescent="0.25">
      <c r="C167" s="76"/>
      <c r="D167" s="77"/>
      <c r="E167" s="78"/>
      <c r="F167" s="78"/>
      <c r="G167" s="79"/>
      <c r="H167" s="79"/>
      <c r="I167" s="78"/>
      <c r="J167" s="79"/>
      <c r="K167" s="79"/>
    </row>
    <row r="168" spans="3:11" x14ac:dyDescent="0.25">
      <c r="C168" s="76"/>
      <c r="D168" s="77"/>
      <c r="E168" s="78"/>
      <c r="F168" s="78"/>
      <c r="G168" s="79"/>
      <c r="H168" s="79"/>
      <c r="I168" s="78"/>
      <c r="J168" s="79"/>
      <c r="K168" s="79"/>
    </row>
    <row r="169" spans="3:11" x14ac:dyDescent="0.25">
      <c r="C169" s="76"/>
      <c r="D169" s="77"/>
      <c r="E169" s="78"/>
      <c r="F169" s="78"/>
      <c r="G169" s="79"/>
      <c r="H169" s="79"/>
      <c r="I169" s="78"/>
      <c r="J169" s="79"/>
      <c r="K169" s="79"/>
    </row>
    <row r="170" spans="3:11" x14ac:dyDescent="0.25">
      <c r="C170" s="76"/>
      <c r="D170" s="77"/>
      <c r="E170" s="78"/>
      <c r="F170" s="78"/>
      <c r="G170" s="79"/>
      <c r="H170" s="79"/>
      <c r="I170" s="78"/>
      <c r="J170" s="79"/>
      <c r="K170" s="79"/>
    </row>
    <row r="171" spans="3:11" x14ac:dyDescent="0.25">
      <c r="C171" s="76"/>
      <c r="D171" s="77"/>
      <c r="E171" s="78"/>
      <c r="F171" s="78"/>
      <c r="G171" s="79"/>
      <c r="H171" s="79"/>
      <c r="I171" s="78"/>
      <c r="J171" s="79"/>
      <c r="K171" s="79"/>
    </row>
    <row r="172" spans="3:11" x14ac:dyDescent="0.25">
      <c r="C172" s="76"/>
      <c r="D172" s="77"/>
      <c r="E172" s="78"/>
      <c r="F172" s="78"/>
      <c r="G172" s="79"/>
      <c r="H172" s="79"/>
      <c r="I172" s="78"/>
      <c r="J172" s="79"/>
      <c r="K172" s="79"/>
    </row>
    <row r="173" spans="3:11" x14ac:dyDescent="0.25">
      <c r="C173" s="76"/>
      <c r="D173" s="77"/>
      <c r="E173" s="78"/>
      <c r="F173" s="78"/>
      <c r="G173" s="79"/>
      <c r="H173" s="79"/>
      <c r="I173" s="78"/>
      <c r="J173" s="79"/>
      <c r="K173" s="79"/>
    </row>
    <row r="174" spans="3:11" x14ac:dyDescent="0.25">
      <c r="C174" s="76"/>
      <c r="D174" s="77"/>
      <c r="E174" s="78"/>
      <c r="F174" s="78"/>
      <c r="G174" s="79"/>
      <c r="H174" s="79"/>
      <c r="I174" s="78"/>
      <c r="J174" s="79"/>
      <c r="K174" s="79"/>
    </row>
    <row r="175" spans="3:11" x14ac:dyDescent="0.25">
      <c r="C175" s="76"/>
      <c r="D175" s="77"/>
      <c r="E175" s="78"/>
      <c r="F175" s="78"/>
      <c r="G175" s="79"/>
      <c r="H175" s="79"/>
      <c r="I175" s="78"/>
      <c r="J175" s="79"/>
      <c r="K175" s="79"/>
    </row>
    <row r="176" spans="3:11" x14ac:dyDescent="0.25">
      <c r="C176" s="76"/>
      <c r="D176" s="77"/>
      <c r="E176" s="78"/>
      <c r="F176" s="78"/>
      <c r="G176" s="79"/>
      <c r="H176" s="79"/>
      <c r="I176" s="78"/>
      <c r="J176" s="79"/>
      <c r="K176" s="79"/>
    </row>
    <row r="177" spans="3:11" x14ac:dyDescent="0.25">
      <c r="C177" s="76"/>
      <c r="D177" s="77"/>
      <c r="E177" s="78"/>
      <c r="F177" s="78"/>
      <c r="G177" s="79"/>
      <c r="H177" s="79"/>
      <c r="I177" s="78"/>
      <c r="J177" s="79"/>
      <c r="K177" s="79"/>
    </row>
    <row r="178" spans="3:11" x14ac:dyDescent="0.25">
      <c r="C178" s="76"/>
      <c r="D178" s="77"/>
      <c r="E178" s="78"/>
      <c r="F178" s="78"/>
      <c r="G178" s="79"/>
      <c r="H178" s="79"/>
      <c r="I178" s="78"/>
      <c r="J178" s="79"/>
      <c r="K178" s="79"/>
    </row>
    <row r="179" spans="3:11" x14ac:dyDescent="0.25">
      <c r="C179" s="76"/>
      <c r="D179" s="77"/>
      <c r="E179" s="78"/>
      <c r="F179" s="78"/>
      <c r="G179" s="79"/>
      <c r="H179" s="79"/>
      <c r="I179" s="78"/>
      <c r="J179" s="79"/>
      <c r="K179" s="79"/>
    </row>
    <row r="180" spans="3:11" x14ac:dyDescent="0.25">
      <c r="C180" s="76"/>
      <c r="D180" s="77"/>
      <c r="E180" s="78"/>
      <c r="F180" s="78"/>
      <c r="G180" s="79"/>
      <c r="H180" s="79"/>
      <c r="I180" s="78"/>
      <c r="J180" s="79"/>
      <c r="K180" s="79"/>
    </row>
    <row r="181" spans="3:11" x14ac:dyDescent="0.25">
      <c r="C181" s="76"/>
      <c r="D181" s="77"/>
      <c r="E181" s="78"/>
      <c r="F181" s="78"/>
      <c r="G181" s="79"/>
      <c r="H181" s="79"/>
      <c r="I181" s="78"/>
      <c r="J181" s="79"/>
      <c r="K181" s="79"/>
    </row>
    <row r="182" spans="3:11" x14ac:dyDescent="0.25">
      <c r="C182" s="76"/>
      <c r="D182" s="77"/>
      <c r="E182" s="78"/>
      <c r="F182" s="78"/>
      <c r="G182" s="79"/>
      <c r="H182" s="79"/>
      <c r="I182" s="78"/>
      <c r="J182" s="79"/>
      <c r="K182" s="79"/>
    </row>
    <row r="183" spans="3:11" x14ac:dyDescent="0.25">
      <c r="C183" s="76"/>
      <c r="D183" s="77"/>
      <c r="E183" s="78"/>
      <c r="F183" s="78"/>
      <c r="G183" s="79"/>
      <c r="H183" s="79"/>
      <c r="I183" s="78"/>
      <c r="J183" s="79"/>
      <c r="K183" s="79"/>
    </row>
    <row r="184" spans="3:11" x14ac:dyDescent="0.25">
      <c r="C184" s="76"/>
      <c r="D184" s="77"/>
      <c r="E184" s="78"/>
      <c r="F184" s="78"/>
      <c r="G184" s="79"/>
      <c r="H184" s="79"/>
      <c r="I184" s="78"/>
      <c r="J184" s="79"/>
      <c r="K184" s="79"/>
    </row>
    <row r="185" spans="3:11" x14ac:dyDescent="0.25">
      <c r="C185" s="76"/>
      <c r="D185" s="77"/>
      <c r="E185" s="78"/>
      <c r="F185" s="78"/>
      <c r="G185" s="79"/>
      <c r="H185" s="79"/>
      <c r="I185" s="78"/>
      <c r="J185" s="79"/>
      <c r="K185" s="79"/>
    </row>
    <row r="186" spans="3:11" x14ac:dyDescent="0.25">
      <c r="C186" s="76"/>
      <c r="D186" s="77"/>
      <c r="E186" s="78"/>
      <c r="F186" s="78"/>
      <c r="G186" s="79"/>
      <c r="H186" s="79"/>
      <c r="I186" s="78"/>
      <c r="J186" s="79"/>
      <c r="K186" s="79"/>
    </row>
    <row r="187" spans="3:11" x14ac:dyDescent="0.25">
      <c r="C187" s="76"/>
      <c r="D187" s="77"/>
      <c r="E187" s="78"/>
      <c r="F187" s="78"/>
      <c r="G187" s="79"/>
      <c r="H187" s="79"/>
      <c r="I187" s="78"/>
      <c r="J187" s="79"/>
      <c r="K187" s="79"/>
    </row>
    <row r="188" spans="3:11" x14ac:dyDescent="0.25">
      <c r="C188" s="76"/>
      <c r="D188" s="77"/>
      <c r="E188" s="78"/>
      <c r="F188" s="78"/>
      <c r="G188" s="79"/>
      <c r="H188" s="79"/>
      <c r="I188" s="78"/>
      <c r="J188" s="79"/>
      <c r="K188" s="79"/>
    </row>
    <row r="189" spans="3:11" x14ac:dyDescent="0.25">
      <c r="C189" s="76"/>
      <c r="D189" s="77"/>
      <c r="E189" s="78"/>
      <c r="F189" s="78"/>
      <c r="G189" s="79"/>
      <c r="H189" s="79"/>
      <c r="I189" s="78"/>
      <c r="J189" s="79"/>
      <c r="K189" s="79"/>
    </row>
    <row r="190" spans="3:11" x14ac:dyDescent="0.25">
      <c r="C190" s="76"/>
      <c r="D190" s="77"/>
      <c r="E190" s="78"/>
      <c r="F190" s="78"/>
      <c r="G190" s="79"/>
      <c r="H190" s="79"/>
      <c r="I190" s="78"/>
      <c r="J190" s="79"/>
      <c r="K190" s="79"/>
    </row>
    <row r="191" spans="3:11" x14ac:dyDescent="0.25">
      <c r="C191" s="76"/>
      <c r="D191" s="77"/>
      <c r="E191" s="78"/>
      <c r="F191" s="78"/>
      <c r="G191" s="79"/>
      <c r="H191" s="79"/>
      <c r="I191" s="78"/>
      <c r="J191" s="79"/>
      <c r="K191" s="79"/>
    </row>
    <row r="192" spans="3:11" x14ac:dyDescent="0.25">
      <c r="C192" s="76"/>
      <c r="D192" s="77"/>
      <c r="E192" s="78"/>
      <c r="F192" s="78"/>
      <c r="G192" s="79"/>
      <c r="H192" s="79"/>
      <c r="I192" s="78"/>
      <c r="J192" s="79"/>
      <c r="K192" s="79"/>
    </row>
    <row r="193" spans="3:11" x14ac:dyDescent="0.25">
      <c r="C193" s="76"/>
      <c r="D193" s="77"/>
      <c r="E193" s="78"/>
      <c r="F193" s="78"/>
      <c r="G193" s="79"/>
      <c r="H193" s="79"/>
      <c r="I193" s="78"/>
      <c r="J193" s="79"/>
      <c r="K193" s="79"/>
    </row>
    <row r="194" spans="3:11" x14ac:dyDescent="0.25">
      <c r="C194" s="76"/>
      <c r="D194" s="77"/>
      <c r="E194" s="78"/>
      <c r="F194" s="78"/>
      <c r="G194" s="79"/>
      <c r="H194" s="79"/>
      <c r="I194" s="78"/>
      <c r="J194" s="79"/>
      <c r="K194" s="79"/>
    </row>
    <row r="195" spans="3:11" x14ac:dyDescent="0.25">
      <c r="C195" s="76"/>
      <c r="D195" s="77"/>
      <c r="E195" s="78"/>
      <c r="F195" s="78"/>
      <c r="G195" s="79"/>
      <c r="H195" s="79"/>
      <c r="I195" s="78"/>
      <c r="J195" s="79"/>
      <c r="K195" s="79"/>
    </row>
    <row r="196" spans="3:11" x14ac:dyDescent="0.25">
      <c r="C196" s="76"/>
      <c r="D196" s="77"/>
      <c r="E196" s="78"/>
      <c r="F196" s="78"/>
      <c r="G196" s="79"/>
      <c r="H196" s="79"/>
      <c r="I196" s="78"/>
      <c r="J196" s="79"/>
      <c r="K196" s="79"/>
    </row>
    <row r="197" spans="3:11" x14ac:dyDescent="0.25">
      <c r="C197" s="76"/>
      <c r="D197" s="77"/>
      <c r="E197" s="78"/>
      <c r="F197" s="78"/>
      <c r="G197" s="79"/>
      <c r="H197" s="79"/>
      <c r="I197" s="78"/>
      <c r="J197" s="79"/>
      <c r="K197" s="79"/>
    </row>
    <row r="198" spans="3:11" x14ac:dyDescent="0.25">
      <c r="C198" s="76"/>
      <c r="D198" s="77"/>
      <c r="E198" s="78"/>
      <c r="F198" s="78"/>
      <c r="G198" s="79"/>
      <c r="H198" s="79"/>
      <c r="I198" s="78"/>
      <c r="J198" s="79"/>
      <c r="K198" s="79"/>
    </row>
    <row r="199" spans="3:11" x14ac:dyDescent="0.25">
      <c r="C199" s="76"/>
      <c r="D199" s="77"/>
      <c r="E199" s="78"/>
      <c r="F199" s="78"/>
      <c r="G199" s="79"/>
      <c r="H199" s="79"/>
      <c r="I199" s="78"/>
      <c r="J199" s="79"/>
      <c r="K199" s="79"/>
    </row>
    <row r="200" spans="3:11" x14ac:dyDescent="0.25">
      <c r="C200" s="76"/>
      <c r="D200" s="77"/>
      <c r="E200" s="78"/>
      <c r="F200" s="78"/>
      <c r="G200" s="79"/>
      <c r="H200" s="79"/>
      <c r="I200" s="78"/>
      <c r="J200" s="79"/>
      <c r="K200" s="79"/>
    </row>
    <row r="201" spans="3:11" x14ac:dyDescent="0.25">
      <c r="C201" s="76"/>
      <c r="D201" s="77"/>
      <c r="E201" s="78"/>
      <c r="F201" s="78"/>
      <c r="G201" s="79"/>
      <c r="H201" s="79"/>
      <c r="I201" s="78"/>
      <c r="J201" s="79"/>
      <c r="K201" s="79"/>
    </row>
    <row r="202" spans="3:11" x14ac:dyDescent="0.25">
      <c r="C202" s="76"/>
      <c r="D202" s="77"/>
      <c r="E202" s="78"/>
      <c r="F202" s="78"/>
      <c r="G202" s="79"/>
      <c r="H202" s="79"/>
      <c r="I202" s="78"/>
      <c r="J202" s="79"/>
      <c r="K202" s="79"/>
    </row>
    <row r="203" spans="3:11" x14ac:dyDescent="0.25">
      <c r="C203" s="76"/>
      <c r="D203" s="77"/>
      <c r="E203" s="78"/>
      <c r="F203" s="78"/>
      <c r="G203" s="79"/>
      <c r="H203" s="79"/>
      <c r="I203" s="78"/>
      <c r="J203" s="79"/>
      <c r="K203" s="79"/>
    </row>
    <row r="204" spans="3:11" x14ac:dyDescent="0.25">
      <c r="C204" s="76"/>
      <c r="D204" s="77"/>
      <c r="E204" s="78"/>
      <c r="F204" s="78"/>
      <c r="G204" s="79"/>
      <c r="H204" s="79"/>
      <c r="I204" s="78"/>
      <c r="J204" s="79"/>
      <c r="K204" s="79"/>
    </row>
    <row r="205" spans="3:11" x14ac:dyDescent="0.25">
      <c r="C205" s="76"/>
      <c r="D205" s="77"/>
      <c r="E205" s="78"/>
      <c r="F205" s="78"/>
      <c r="G205" s="79"/>
      <c r="H205" s="79"/>
      <c r="I205" s="78"/>
      <c r="J205" s="79"/>
      <c r="K205" s="79"/>
    </row>
    <row r="206" spans="3:11" x14ac:dyDescent="0.25">
      <c r="C206" s="76"/>
      <c r="D206" s="77"/>
      <c r="E206" s="78"/>
      <c r="F206" s="78"/>
      <c r="G206" s="79"/>
      <c r="H206" s="79"/>
      <c r="I206" s="78"/>
      <c r="J206" s="79"/>
      <c r="K206" s="79"/>
    </row>
    <row r="207" spans="3:11" x14ac:dyDescent="0.25">
      <c r="C207" s="76"/>
      <c r="D207" s="77"/>
      <c r="E207" s="78"/>
      <c r="F207" s="78"/>
      <c r="G207" s="79"/>
      <c r="H207" s="79"/>
      <c r="I207" s="78"/>
      <c r="J207" s="79"/>
      <c r="K207" s="79"/>
    </row>
    <row r="208" spans="3:11" x14ac:dyDescent="0.25">
      <c r="C208" s="76"/>
      <c r="D208" s="77"/>
      <c r="E208" s="78"/>
      <c r="F208" s="78"/>
      <c r="G208" s="79"/>
      <c r="H208" s="79"/>
      <c r="I208" s="78"/>
      <c r="J208" s="79"/>
      <c r="K208" s="79"/>
    </row>
    <row r="209" spans="3:11" x14ac:dyDescent="0.25">
      <c r="C209" s="76"/>
      <c r="D209" s="77"/>
      <c r="E209" s="78"/>
      <c r="F209" s="78"/>
      <c r="G209" s="79"/>
      <c r="H209" s="79"/>
      <c r="I209" s="78"/>
      <c r="J209" s="79"/>
      <c r="K209" s="79"/>
    </row>
    <row r="210" spans="3:11" x14ac:dyDescent="0.25">
      <c r="C210" s="76"/>
      <c r="D210" s="77"/>
      <c r="E210" s="78"/>
      <c r="F210" s="78"/>
      <c r="G210" s="79"/>
      <c r="H210" s="79"/>
      <c r="I210" s="78"/>
      <c r="J210" s="79"/>
      <c r="K210" s="79"/>
    </row>
    <row r="211" spans="3:11" x14ac:dyDescent="0.25">
      <c r="C211" s="76"/>
      <c r="D211" s="77"/>
      <c r="E211" s="78"/>
      <c r="F211" s="78"/>
      <c r="G211" s="79"/>
      <c r="H211" s="79"/>
      <c r="I211" s="78"/>
      <c r="J211" s="79"/>
      <c r="K211" s="79"/>
    </row>
    <row r="212" spans="3:11" x14ac:dyDescent="0.25">
      <c r="C212" s="76"/>
      <c r="D212" s="77"/>
      <c r="E212" s="78"/>
      <c r="F212" s="78"/>
      <c r="G212" s="79"/>
      <c r="H212" s="79"/>
      <c r="I212" s="78"/>
      <c r="J212" s="79"/>
      <c r="K212" s="79"/>
    </row>
    <row r="213" spans="3:11" x14ac:dyDescent="0.25">
      <c r="C213" s="76"/>
      <c r="D213" s="77"/>
      <c r="E213" s="78"/>
      <c r="F213" s="78"/>
      <c r="G213" s="79"/>
      <c r="H213" s="79"/>
      <c r="I213" s="78"/>
      <c r="J213" s="79"/>
      <c r="K213" s="79"/>
    </row>
    <row r="214" spans="3:11" x14ac:dyDescent="0.25">
      <c r="C214" s="76"/>
      <c r="D214" s="77"/>
      <c r="E214" s="78"/>
      <c r="F214" s="78"/>
      <c r="G214" s="79"/>
      <c r="H214" s="79"/>
      <c r="I214" s="78"/>
      <c r="J214" s="79"/>
      <c r="K214" s="79"/>
    </row>
    <row r="215" spans="3:11" x14ac:dyDescent="0.25">
      <c r="C215" s="76"/>
      <c r="D215" s="77"/>
      <c r="E215" s="78"/>
      <c r="F215" s="78"/>
      <c r="G215" s="79"/>
      <c r="H215" s="79"/>
      <c r="I215" s="78"/>
      <c r="J215" s="79"/>
      <c r="K215" s="79"/>
    </row>
    <row r="216" spans="3:11" x14ac:dyDescent="0.25">
      <c r="C216" s="76"/>
      <c r="D216" s="77"/>
      <c r="E216" s="78"/>
      <c r="F216" s="78"/>
      <c r="G216" s="79"/>
      <c r="H216" s="79"/>
      <c r="I216" s="78"/>
      <c r="J216" s="79"/>
      <c r="K216" s="79"/>
    </row>
    <row r="217" spans="3:11" x14ac:dyDescent="0.25">
      <c r="C217" s="76"/>
      <c r="D217" s="77"/>
      <c r="E217" s="78"/>
      <c r="F217" s="78"/>
      <c r="G217" s="79"/>
      <c r="H217" s="79"/>
      <c r="I217" s="78"/>
      <c r="J217" s="79"/>
      <c r="K217" s="79"/>
    </row>
    <row r="218" spans="3:11" x14ac:dyDescent="0.25">
      <c r="C218" s="76"/>
      <c r="D218" s="77"/>
      <c r="E218" s="78"/>
      <c r="F218" s="78"/>
      <c r="G218" s="79"/>
      <c r="H218" s="79"/>
      <c r="I218" s="78"/>
      <c r="J218" s="79"/>
      <c r="K218" s="79"/>
    </row>
    <row r="219" spans="3:11" x14ac:dyDescent="0.25">
      <c r="C219" s="76"/>
      <c r="D219" s="77"/>
      <c r="E219" s="78"/>
      <c r="F219" s="78"/>
      <c r="G219" s="79"/>
      <c r="H219" s="79"/>
      <c r="I219" s="78"/>
      <c r="J219" s="79"/>
      <c r="K219" s="79"/>
    </row>
    <row r="220" spans="3:11" x14ac:dyDescent="0.25">
      <c r="C220" s="76"/>
      <c r="D220" s="77"/>
      <c r="E220" s="78"/>
      <c r="F220" s="78"/>
      <c r="G220" s="79"/>
      <c r="H220" s="79"/>
      <c r="I220" s="78"/>
      <c r="J220" s="79"/>
      <c r="K220" s="79"/>
    </row>
    <row r="221" spans="3:11" x14ac:dyDescent="0.25">
      <c r="C221" s="76"/>
      <c r="D221" s="77"/>
      <c r="E221" s="78"/>
      <c r="F221" s="78"/>
      <c r="G221" s="79"/>
      <c r="H221" s="79"/>
      <c r="I221" s="78"/>
      <c r="J221" s="79"/>
      <c r="K221" s="79"/>
    </row>
    <row r="222" spans="3:11" x14ac:dyDescent="0.25">
      <c r="C222" s="76"/>
      <c r="D222" s="77"/>
      <c r="E222" s="78"/>
      <c r="F222" s="78"/>
      <c r="G222" s="79"/>
      <c r="H222" s="79"/>
      <c r="I222" s="78"/>
      <c r="J222" s="79"/>
      <c r="K222" s="79"/>
    </row>
    <row r="223" spans="3:11" x14ac:dyDescent="0.25">
      <c r="C223" s="76"/>
      <c r="D223" s="77"/>
      <c r="E223" s="78"/>
      <c r="F223" s="78"/>
      <c r="G223" s="79"/>
      <c r="H223" s="79"/>
      <c r="I223" s="78"/>
      <c r="J223" s="79"/>
      <c r="K223" s="79"/>
    </row>
    <row r="224" spans="3:11" x14ac:dyDescent="0.25">
      <c r="C224" s="76"/>
      <c r="D224" s="77"/>
      <c r="E224" s="78"/>
      <c r="F224" s="78"/>
      <c r="G224" s="79"/>
      <c r="H224" s="79"/>
      <c r="I224" s="78"/>
      <c r="J224" s="79"/>
      <c r="K224" s="79"/>
    </row>
    <row r="225" spans="3:11" x14ac:dyDescent="0.25">
      <c r="C225" s="76"/>
      <c r="D225" s="77"/>
      <c r="E225" s="78"/>
      <c r="F225" s="78"/>
      <c r="G225" s="79"/>
      <c r="H225" s="79"/>
      <c r="I225" s="78"/>
      <c r="J225" s="79"/>
      <c r="K225" s="79"/>
    </row>
    <row r="226" spans="3:11" x14ac:dyDescent="0.25">
      <c r="C226" s="76"/>
      <c r="D226" s="77"/>
      <c r="E226" s="78"/>
      <c r="F226" s="78"/>
      <c r="G226" s="79"/>
      <c r="H226" s="79"/>
      <c r="I226" s="78"/>
      <c r="J226" s="79"/>
      <c r="K226" s="79"/>
    </row>
    <row r="227" spans="3:11" x14ac:dyDescent="0.25">
      <c r="C227" s="76"/>
      <c r="D227" s="77"/>
      <c r="E227" s="78"/>
      <c r="F227" s="78"/>
      <c r="G227" s="79"/>
      <c r="H227" s="79"/>
      <c r="I227" s="78"/>
      <c r="J227" s="79"/>
      <c r="K227" s="79"/>
    </row>
    <row r="228" spans="3:11" x14ac:dyDescent="0.25">
      <c r="C228" s="76"/>
      <c r="D228" s="77"/>
      <c r="E228" s="78"/>
      <c r="F228" s="78"/>
      <c r="G228" s="79"/>
      <c r="H228" s="79"/>
      <c r="I228" s="78"/>
      <c r="J228" s="79"/>
      <c r="K228" s="79"/>
    </row>
    <row r="229" spans="3:11" x14ac:dyDescent="0.25">
      <c r="C229" s="76"/>
      <c r="D229" s="77"/>
      <c r="E229" s="78"/>
      <c r="F229" s="78"/>
      <c r="G229" s="79"/>
      <c r="H229" s="79"/>
      <c r="I229" s="78"/>
      <c r="J229" s="79"/>
      <c r="K229" s="79"/>
    </row>
    <row r="230" spans="3:11" x14ac:dyDescent="0.25">
      <c r="C230" s="76"/>
      <c r="D230" s="77"/>
      <c r="E230" s="78"/>
      <c r="F230" s="78"/>
      <c r="G230" s="79"/>
      <c r="H230" s="79"/>
      <c r="I230" s="78"/>
      <c r="J230" s="79"/>
      <c r="K230" s="79"/>
    </row>
    <row r="231" spans="3:11" x14ac:dyDescent="0.25">
      <c r="C231" s="76"/>
      <c r="D231" s="77"/>
      <c r="E231" s="78"/>
      <c r="F231" s="78"/>
      <c r="G231" s="79"/>
      <c r="H231" s="79"/>
      <c r="I231" s="78"/>
      <c r="J231" s="79"/>
      <c r="K231" s="79"/>
    </row>
    <row r="232" spans="3:11" x14ac:dyDescent="0.25">
      <c r="C232" s="76"/>
      <c r="D232" s="77"/>
      <c r="E232" s="78"/>
      <c r="F232" s="78"/>
      <c r="G232" s="79"/>
      <c r="H232" s="79"/>
      <c r="I232" s="78"/>
      <c r="J232" s="79"/>
      <c r="K232" s="79"/>
    </row>
    <row r="233" spans="3:11" x14ac:dyDescent="0.25">
      <c r="C233" s="76"/>
      <c r="D233" s="77"/>
      <c r="E233" s="78"/>
      <c r="F233" s="78"/>
      <c r="G233" s="79"/>
      <c r="H233" s="79"/>
      <c r="I233" s="78"/>
      <c r="J233" s="79"/>
      <c r="K233" s="79"/>
    </row>
    <row r="234" spans="3:11" x14ac:dyDescent="0.25">
      <c r="C234" s="76"/>
      <c r="D234" s="77"/>
      <c r="E234" s="78"/>
      <c r="F234" s="78"/>
      <c r="G234" s="79"/>
      <c r="H234" s="79"/>
      <c r="I234" s="78"/>
      <c r="J234" s="79"/>
      <c r="K234" s="79"/>
    </row>
    <row r="235" spans="3:11" x14ac:dyDescent="0.25">
      <c r="C235" s="76"/>
      <c r="D235" s="77"/>
      <c r="E235" s="78"/>
      <c r="F235" s="78"/>
      <c r="G235" s="79"/>
      <c r="H235" s="79"/>
      <c r="I235" s="78"/>
      <c r="J235" s="79"/>
      <c r="K235" s="79"/>
    </row>
    <row r="236" spans="3:11" x14ac:dyDescent="0.25">
      <c r="C236" s="76"/>
      <c r="D236" s="77"/>
      <c r="E236" s="78"/>
      <c r="F236" s="78"/>
      <c r="G236" s="79"/>
      <c r="H236" s="79"/>
      <c r="I236" s="78"/>
      <c r="J236" s="79"/>
      <c r="K236" s="79"/>
    </row>
    <row r="237" spans="3:11" x14ac:dyDescent="0.25">
      <c r="C237" s="76"/>
      <c r="D237" s="77"/>
      <c r="E237" s="78"/>
      <c r="F237" s="78"/>
      <c r="G237" s="79"/>
      <c r="H237" s="79"/>
      <c r="I237" s="78"/>
      <c r="J237" s="79"/>
      <c r="K237" s="79"/>
    </row>
    <row r="238" spans="3:11" x14ac:dyDescent="0.25">
      <c r="C238" s="76"/>
      <c r="D238" s="77"/>
      <c r="E238" s="78"/>
      <c r="F238" s="78"/>
      <c r="G238" s="79"/>
      <c r="H238" s="79"/>
      <c r="I238" s="78"/>
      <c r="J238" s="79"/>
      <c r="K238" s="79"/>
    </row>
    <row r="239" spans="3:11" x14ac:dyDescent="0.25">
      <c r="C239" s="76"/>
      <c r="D239" s="77"/>
      <c r="E239" s="78"/>
      <c r="F239" s="78"/>
      <c r="G239" s="79"/>
      <c r="H239" s="79"/>
      <c r="I239" s="78"/>
      <c r="J239" s="79"/>
      <c r="K239" s="79"/>
    </row>
    <row r="240" spans="3:11" x14ac:dyDescent="0.25">
      <c r="C240" s="76"/>
      <c r="D240" s="77"/>
      <c r="E240" s="78"/>
      <c r="F240" s="78"/>
      <c r="G240" s="79"/>
      <c r="H240" s="79"/>
      <c r="I240" s="78"/>
      <c r="J240" s="79"/>
      <c r="K240" s="79"/>
    </row>
    <row r="241" spans="3:11" x14ac:dyDescent="0.25">
      <c r="C241" s="76"/>
      <c r="D241" s="77"/>
      <c r="E241" s="78"/>
      <c r="F241" s="78"/>
      <c r="G241" s="79"/>
      <c r="H241" s="79"/>
      <c r="I241" s="78"/>
      <c r="J241" s="79"/>
      <c r="K241" s="79"/>
    </row>
    <row r="242" spans="3:11" x14ac:dyDescent="0.25">
      <c r="C242" s="76"/>
      <c r="D242" s="77"/>
      <c r="E242" s="78"/>
      <c r="F242" s="78"/>
      <c r="G242" s="79"/>
      <c r="H242" s="79"/>
      <c r="I242" s="78"/>
      <c r="J242" s="79"/>
      <c r="K242" s="79"/>
    </row>
    <row r="243" spans="3:11" x14ac:dyDescent="0.25">
      <c r="C243" s="76"/>
      <c r="D243" s="77"/>
      <c r="E243" s="78"/>
      <c r="F243" s="78"/>
      <c r="G243" s="79"/>
      <c r="H243" s="79"/>
      <c r="I243" s="78"/>
      <c r="J243" s="79"/>
      <c r="K243" s="79"/>
    </row>
    <row r="244" spans="3:11" x14ac:dyDescent="0.25">
      <c r="C244" s="76"/>
      <c r="D244" s="77"/>
      <c r="E244" s="78"/>
      <c r="F244" s="78"/>
      <c r="G244" s="79"/>
      <c r="H244" s="79"/>
      <c r="I244" s="78"/>
      <c r="J244" s="79"/>
      <c r="K244" s="79"/>
    </row>
    <row r="245" spans="3:11" x14ac:dyDescent="0.25">
      <c r="C245" s="76"/>
      <c r="D245" s="77"/>
      <c r="E245" s="78"/>
      <c r="F245" s="78"/>
      <c r="G245" s="79"/>
      <c r="H245" s="79"/>
      <c r="I245" s="78"/>
      <c r="J245" s="79"/>
      <c r="K245" s="79"/>
    </row>
    <row r="246" spans="3:11" x14ac:dyDescent="0.25">
      <c r="C246" s="76"/>
      <c r="D246" s="77"/>
      <c r="E246" s="78"/>
      <c r="F246" s="78"/>
      <c r="G246" s="79"/>
      <c r="H246" s="79"/>
      <c r="I246" s="78"/>
      <c r="J246" s="79"/>
      <c r="K246" s="79"/>
    </row>
    <row r="247" spans="3:11" x14ac:dyDescent="0.25">
      <c r="C247" s="76"/>
      <c r="D247" s="77"/>
      <c r="E247" s="78"/>
      <c r="F247" s="78"/>
      <c r="G247" s="79"/>
      <c r="H247" s="79"/>
      <c r="I247" s="78"/>
      <c r="J247" s="79"/>
      <c r="K247" s="79"/>
    </row>
    <row r="248" spans="3:11" x14ac:dyDescent="0.25">
      <c r="C248" s="76"/>
      <c r="D248" s="77"/>
      <c r="E248" s="78"/>
      <c r="F248" s="78"/>
      <c r="G248" s="79"/>
      <c r="H248" s="79"/>
      <c r="I248" s="78"/>
      <c r="J248" s="79"/>
      <c r="K248" s="79"/>
    </row>
    <row r="249" spans="3:11" x14ac:dyDescent="0.25">
      <c r="C249" s="76"/>
      <c r="D249" s="77"/>
      <c r="E249" s="78"/>
      <c r="F249" s="78"/>
      <c r="G249" s="79"/>
      <c r="H249" s="79"/>
      <c r="I249" s="78"/>
      <c r="J249" s="79"/>
      <c r="K249" s="79"/>
    </row>
    <row r="250" spans="3:11" x14ac:dyDescent="0.25">
      <c r="C250" s="76"/>
      <c r="D250" s="77"/>
      <c r="E250" s="78"/>
      <c r="F250" s="78"/>
      <c r="G250" s="79"/>
      <c r="H250" s="79"/>
      <c r="I250" s="78"/>
      <c r="J250" s="79"/>
      <c r="K250" s="79"/>
    </row>
    <row r="251" spans="3:11" x14ac:dyDescent="0.25">
      <c r="C251" s="76"/>
      <c r="D251" s="77"/>
      <c r="E251" s="78"/>
      <c r="F251" s="78"/>
      <c r="G251" s="79"/>
      <c r="H251" s="79"/>
      <c r="I251" s="78"/>
      <c r="J251" s="79"/>
      <c r="K251" s="79"/>
    </row>
    <row r="252" spans="3:11" x14ac:dyDescent="0.25">
      <c r="C252" s="76"/>
      <c r="D252" s="77"/>
      <c r="E252" s="78"/>
      <c r="F252" s="78"/>
      <c r="G252" s="79"/>
      <c r="H252" s="79"/>
      <c r="I252" s="78"/>
      <c r="J252" s="79"/>
      <c r="K252" s="79"/>
    </row>
    <row r="253" spans="3:11" x14ac:dyDescent="0.25">
      <c r="C253" s="76"/>
      <c r="D253" s="77"/>
      <c r="E253" s="78"/>
      <c r="F253" s="78"/>
      <c r="G253" s="79"/>
      <c r="H253" s="79"/>
      <c r="I253" s="78"/>
      <c r="J253" s="79"/>
      <c r="K253" s="79"/>
    </row>
    <row r="254" spans="3:11" x14ac:dyDescent="0.25">
      <c r="C254" s="76"/>
      <c r="D254" s="77"/>
      <c r="E254" s="78"/>
      <c r="F254" s="78"/>
      <c r="G254" s="79"/>
      <c r="H254" s="79"/>
      <c r="I254" s="78"/>
      <c r="J254" s="79"/>
      <c r="K254" s="79"/>
    </row>
    <row r="255" spans="3:11" x14ac:dyDescent="0.25">
      <c r="C255" s="76"/>
      <c r="D255" s="77"/>
      <c r="E255" s="78"/>
      <c r="F255" s="78"/>
      <c r="G255" s="79"/>
      <c r="H255" s="79"/>
      <c r="I255" s="78"/>
      <c r="J255" s="79"/>
      <c r="K255" s="79"/>
    </row>
    <row r="256" spans="3:11" x14ac:dyDescent="0.25">
      <c r="C256" s="76"/>
      <c r="D256" s="77"/>
      <c r="E256" s="78"/>
      <c r="F256" s="78"/>
      <c r="G256" s="79"/>
      <c r="H256" s="79"/>
      <c r="I256" s="78"/>
      <c r="J256" s="79"/>
      <c r="K256" s="79"/>
    </row>
    <row r="257" spans="3:11" x14ac:dyDescent="0.25">
      <c r="C257" s="76"/>
      <c r="D257" s="77"/>
      <c r="E257" s="78"/>
      <c r="F257" s="78"/>
      <c r="G257" s="79"/>
      <c r="H257" s="79"/>
      <c r="I257" s="78"/>
      <c r="J257" s="79"/>
      <c r="K257" s="79"/>
    </row>
    <row r="258" spans="3:11" x14ac:dyDescent="0.25">
      <c r="C258" s="76"/>
      <c r="D258" s="77"/>
      <c r="E258" s="78"/>
      <c r="F258" s="78"/>
      <c r="G258" s="79"/>
      <c r="H258" s="79"/>
      <c r="I258" s="78"/>
      <c r="J258" s="79"/>
      <c r="K258" s="79"/>
    </row>
    <row r="259" spans="3:11" x14ac:dyDescent="0.25">
      <c r="C259" s="76"/>
      <c r="D259" s="77"/>
      <c r="E259" s="78"/>
      <c r="F259" s="78"/>
      <c r="G259" s="79"/>
      <c r="H259" s="79"/>
      <c r="I259" s="78"/>
      <c r="J259" s="79"/>
      <c r="K259" s="79"/>
    </row>
    <row r="260" spans="3:11" x14ac:dyDescent="0.25">
      <c r="C260" s="76"/>
      <c r="D260" s="77"/>
      <c r="E260" s="78"/>
      <c r="F260" s="78"/>
      <c r="G260" s="79"/>
      <c r="H260" s="79"/>
      <c r="I260" s="78"/>
      <c r="J260" s="79"/>
      <c r="K260" s="79"/>
    </row>
    <row r="261" spans="3:11" x14ac:dyDescent="0.25">
      <c r="C261" s="76"/>
      <c r="D261" s="77"/>
      <c r="E261" s="78"/>
      <c r="F261" s="78"/>
      <c r="G261" s="79"/>
      <c r="H261" s="79"/>
      <c r="I261" s="78"/>
      <c r="J261" s="79"/>
      <c r="K261" s="79"/>
    </row>
    <row r="262" spans="3:11" x14ac:dyDescent="0.25">
      <c r="C262" s="76"/>
      <c r="D262" s="77"/>
      <c r="E262" s="78"/>
      <c r="F262" s="78"/>
      <c r="G262" s="79"/>
      <c r="H262" s="79"/>
      <c r="I262" s="78"/>
      <c r="J262" s="79"/>
      <c r="K262" s="79"/>
    </row>
    <row r="263" spans="3:11" x14ac:dyDescent="0.25">
      <c r="C263" s="76"/>
      <c r="D263" s="77"/>
      <c r="E263" s="78"/>
      <c r="F263" s="78"/>
      <c r="G263" s="79"/>
      <c r="H263" s="79"/>
      <c r="I263" s="78"/>
      <c r="J263" s="79"/>
      <c r="K263" s="79"/>
    </row>
    <row r="264" spans="3:11" x14ac:dyDescent="0.25">
      <c r="C264" s="76"/>
      <c r="D264" s="77"/>
      <c r="E264" s="78"/>
      <c r="F264" s="78"/>
      <c r="G264" s="79"/>
      <c r="H264" s="79"/>
      <c r="I264" s="78"/>
      <c r="J264" s="79"/>
      <c r="K264" s="79"/>
    </row>
    <row r="265" spans="3:11" x14ac:dyDescent="0.25">
      <c r="C265" s="76"/>
      <c r="D265" s="77"/>
      <c r="E265" s="78"/>
      <c r="F265" s="78"/>
      <c r="G265" s="79"/>
      <c r="H265" s="79"/>
      <c r="I265" s="78"/>
      <c r="J265" s="79"/>
      <c r="K265" s="79"/>
    </row>
    <row r="266" spans="3:11" x14ac:dyDescent="0.25">
      <c r="C266" s="76"/>
      <c r="D266" s="77"/>
      <c r="E266" s="78"/>
      <c r="F266" s="78"/>
      <c r="G266" s="79"/>
      <c r="H266" s="79"/>
      <c r="I266" s="78"/>
      <c r="J266" s="79"/>
      <c r="K266" s="79"/>
    </row>
    <row r="267" spans="3:11" x14ac:dyDescent="0.25">
      <c r="C267" s="76"/>
      <c r="D267" s="77"/>
      <c r="E267" s="78"/>
      <c r="F267" s="78"/>
      <c r="G267" s="79"/>
      <c r="H267" s="79"/>
      <c r="I267" s="78"/>
      <c r="J267" s="79"/>
      <c r="K267" s="79"/>
    </row>
    <row r="268" spans="3:11" x14ac:dyDescent="0.25">
      <c r="C268" s="76"/>
      <c r="D268" s="77"/>
      <c r="E268" s="78"/>
      <c r="F268" s="78"/>
      <c r="G268" s="79"/>
      <c r="H268" s="79"/>
      <c r="I268" s="78"/>
      <c r="J268" s="79"/>
      <c r="K268" s="79"/>
    </row>
    <row r="269" spans="3:11" x14ac:dyDescent="0.25">
      <c r="C269" s="76"/>
      <c r="D269" s="77"/>
      <c r="E269" s="78"/>
      <c r="F269" s="78"/>
      <c r="G269" s="79"/>
      <c r="H269" s="79"/>
      <c r="I269" s="78"/>
      <c r="J269" s="79"/>
      <c r="K269" s="79"/>
    </row>
    <row r="270" spans="3:11" x14ac:dyDescent="0.25">
      <c r="C270" s="76"/>
      <c r="D270" s="77"/>
      <c r="E270" s="78"/>
      <c r="F270" s="78"/>
      <c r="G270" s="79"/>
      <c r="H270" s="79"/>
      <c r="I270" s="78"/>
      <c r="J270" s="79"/>
      <c r="K270" s="79"/>
    </row>
    <row r="271" spans="3:11" x14ac:dyDescent="0.25">
      <c r="C271" s="76"/>
      <c r="D271" s="77"/>
      <c r="E271" s="78"/>
      <c r="F271" s="78"/>
      <c r="G271" s="79"/>
      <c r="H271" s="79"/>
      <c r="I271" s="78"/>
      <c r="J271" s="79"/>
      <c r="K271" s="79"/>
    </row>
    <row r="272" spans="3:11" x14ac:dyDescent="0.25">
      <c r="C272" s="76"/>
      <c r="D272" s="77"/>
      <c r="E272" s="78"/>
      <c r="F272" s="78"/>
      <c r="G272" s="79"/>
      <c r="H272" s="79"/>
      <c r="I272" s="78"/>
      <c r="J272" s="79"/>
      <c r="K272" s="79"/>
    </row>
    <row r="273" spans="3:11" x14ac:dyDescent="0.25">
      <c r="C273" s="76"/>
      <c r="D273" s="77"/>
      <c r="E273" s="78"/>
      <c r="F273" s="78"/>
      <c r="G273" s="79"/>
      <c r="H273" s="79"/>
      <c r="I273" s="78"/>
      <c r="J273" s="79"/>
      <c r="K273" s="79"/>
    </row>
    <row r="274" spans="3:11" x14ac:dyDescent="0.25">
      <c r="C274" s="76"/>
      <c r="D274" s="77"/>
      <c r="E274" s="78"/>
      <c r="F274" s="78"/>
      <c r="G274" s="79"/>
      <c r="H274" s="79"/>
      <c r="I274" s="78"/>
      <c r="J274" s="79"/>
      <c r="K274" s="79"/>
    </row>
    <row r="275" spans="3:11" x14ac:dyDescent="0.25">
      <c r="C275" s="76"/>
      <c r="D275" s="77"/>
      <c r="E275" s="78"/>
      <c r="F275" s="78"/>
      <c r="G275" s="79"/>
      <c r="H275" s="79"/>
      <c r="I275" s="78"/>
      <c r="J275" s="79"/>
      <c r="K275" s="79"/>
    </row>
    <row r="276" spans="3:11" x14ac:dyDescent="0.25">
      <c r="C276" s="76"/>
      <c r="D276" s="77"/>
      <c r="E276" s="78"/>
      <c r="F276" s="78"/>
      <c r="G276" s="79"/>
      <c r="H276" s="79"/>
      <c r="I276" s="78"/>
      <c r="J276" s="79"/>
      <c r="K276" s="79"/>
    </row>
    <row r="277" spans="3:11" x14ac:dyDescent="0.25">
      <c r="C277" s="76"/>
      <c r="D277" s="77"/>
      <c r="E277" s="78"/>
      <c r="F277" s="78"/>
      <c r="G277" s="79"/>
      <c r="H277" s="79"/>
      <c r="I277" s="78"/>
      <c r="J277" s="79"/>
      <c r="K277" s="79"/>
    </row>
    <row r="278" spans="3:11" x14ac:dyDescent="0.25">
      <c r="C278" s="76"/>
      <c r="D278" s="77"/>
      <c r="E278" s="78"/>
      <c r="F278" s="78"/>
      <c r="G278" s="79"/>
      <c r="H278" s="79"/>
      <c r="I278" s="78"/>
      <c r="J278" s="79"/>
      <c r="K278" s="79"/>
    </row>
    <row r="279" spans="3:11" x14ac:dyDescent="0.25">
      <c r="C279" s="76"/>
      <c r="D279" s="77"/>
      <c r="E279" s="78"/>
      <c r="F279" s="78"/>
      <c r="G279" s="79"/>
      <c r="H279" s="79"/>
      <c r="I279" s="78"/>
      <c r="J279" s="79"/>
      <c r="K279" s="79"/>
    </row>
    <row r="280" spans="3:11" x14ac:dyDescent="0.25">
      <c r="C280" s="76"/>
      <c r="D280" s="77"/>
      <c r="E280" s="78"/>
      <c r="F280" s="78"/>
      <c r="G280" s="79"/>
      <c r="H280" s="79"/>
      <c r="I280" s="78"/>
      <c r="J280" s="79"/>
      <c r="K280" s="79"/>
    </row>
    <row r="281" spans="3:11" x14ac:dyDescent="0.25">
      <c r="C281" s="76"/>
      <c r="D281" s="77"/>
      <c r="E281" s="78"/>
      <c r="F281" s="78"/>
      <c r="G281" s="79"/>
      <c r="H281" s="79"/>
      <c r="I281" s="78"/>
      <c r="J281" s="79"/>
      <c r="K281" s="79"/>
    </row>
    <row r="282" spans="3:11" x14ac:dyDescent="0.25">
      <c r="C282" s="76"/>
      <c r="D282" s="77"/>
      <c r="E282" s="78"/>
      <c r="F282" s="78"/>
      <c r="G282" s="79"/>
      <c r="H282" s="79"/>
      <c r="I282" s="78"/>
      <c r="J282" s="79"/>
      <c r="K282" s="79"/>
    </row>
    <row r="283" spans="3:11" x14ac:dyDescent="0.25">
      <c r="C283" s="76"/>
      <c r="D283" s="77"/>
      <c r="E283" s="78"/>
      <c r="F283" s="78"/>
      <c r="G283" s="79"/>
      <c r="H283" s="79"/>
      <c r="I283" s="78"/>
      <c r="J283" s="79"/>
      <c r="K283" s="79"/>
    </row>
    <row r="284" spans="3:11" x14ac:dyDescent="0.25">
      <c r="C284" s="76"/>
      <c r="D284" s="77"/>
      <c r="E284" s="78"/>
      <c r="F284" s="78"/>
      <c r="G284" s="79"/>
      <c r="H284" s="79"/>
      <c r="I284" s="78"/>
      <c r="J284" s="79"/>
      <c r="K284" s="79"/>
    </row>
    <row r="285" spans="3:11" x14ac:dyDescent="0.25">
      <c r="C285" s="76"/>
      <c r="D285" s="77"/>
      <c r="E285" s="78"/>
      <c r="F285" s="78"/>
      <c r="G285" s="79"/>
      <c r="H285" s="79"/>
      <c r="I285" s="78"/>
      <c r="J285" s="79"/>
      <c r="K285" s="79"/>
    </row>
    <row r="286" spans="3:11" x14ac:dyDescent="0.25">
      <c r="C286" s="76"/>
      <c r="D286" s="77"/>
      <c r="E286" s="78"/>
      <c r="F286" s="78"/>
      <c r="G286" s="79"/>
      <c r="H286" s="79"/>
      <c r="I286" s="78"/>
      <c r="J286" s="79"/>
      <c r="K286" s="79"/>
    </row>
    <row r="287" spans="3:11" x14ac:dyDescent="0.25">
      <c r="C287" s="76"/>
      <c r="D287" s="77"/>
      <c r="E287" s="78"/>
      <c r="F287" s="78"/>
      <c r="G287" s="79"/>
      <c r="H287" s="79"/>
      <c r="I287" s="78"/>
      <c r="J287" s="79"/>
      <c r="K287" s="79"/>
    </row>
    <row r="288" spans="3:11" x14ac:dyDescent="0.25">
      <c r="C288" s="76"/>
      <c r="D288" s="77"/>
      <c r="E288" s="78"/>
      <c r="F288" s="78"/>
      <c r="G288" s="79"/>
      <c r="H288" s="79"/>
      <c r="I288" s="78"/>
      <c r="J288" s="79"/>
      <c r="K288" s="79"/>
    </row>
    <row r="289" spans="3:11" x14ac:dyDescent="0.25">
      <c r="C289" s="76"/>
      <c r="D289" s="77"/>
      <c r="E289" s="78"/>
      <c r="F289" s="78"/>
      <c r="G289" s="79"/>
      <c r="H289" s="79"/>
      <c r="I289" s="78"/>
      <c r="J289" s="79"/>
      <c r="K289" s="79"/>
    </row>
    <row r="290" spans="3:11" x14ac:dyDescent="0.25">
      <c r="C290" s="76"/>
      <c r="D290" s="77"/>
      <c r="E290" s="78"/>
      <c r="F290" s="78"/>
      <c r="G290" s="79"/>
      <c r="H290" s="79"/>
      <c r="I290" s="78"/>
      <c r="J290" s="79"/>
      <c r="K290" s="79"/>
    </row>
    <row r="291" spans="3:11" x14ac:dyDescent="0.25">
      <c r="C291" s="76"/>
      <c r="D291" s="77"/>
      <c r="E291" s="78"/>
      <c r="F291" s="78"/>
      <c r="G291" s="79"/>
      <c r="H291" s="79"/>
      <c r="I291" s="78"/>
      <c r="J291" s="79"/>
      <c r="K291" s="79"/>
    </row>
    <row r="292" spans="3:11" x14ac:dyDescent="0.25">
      <c r="C292" s="76"/>
      <c r="D292" s="77"/>
      <c r="E292" s="78"/>
      <c r="F292" s="78"/>
      <c r="G292" s="79"/>
      <c r="H292" s="79"/>
      <c r="I292" s="78"/>
      <c r="J292" s="79"/>
      <c r="K292" s="79"/>
    </row>
    <row r="293" spans="3:11" x14ac:dyDescent="0.25">
      <c r="C293" s="76"/>
      <c r="D293" s="77"/>
      <c r="E293" s="78"/>
      <c r="F293" s="78"/>
      <c r="G293" s="79"/>
      <c r="H293" s="79"/>
      <c r="I293" s="78"/>
      <c r="J293" s="79"/>
      <c r="K293" s="79"/>
    </row>
    <row r="294" spans="3:11" x14ac:dyDescent="0.25">
      <c r="C294" s="76"/>
      <c r="D294" s="77"/>
      <c r="E294" s="78"/>
      <c r="F294" s="78"/>
      <c r="G294" s="79"/>
      <c r="H294" s="79"/>
      <c r="I294" s="78"/>
      <c r="J294" s="79"/>
      <c r="K294" s="79"/>
    </row>
    <row r="295" spans="3:11" x14ac:dyDescent="0.25">
      <c r="C295" s="76"/>
      <c r="D295" s="77"/>
      <c r="E295" s="78"/>
      <c r="F295" s="78"/>
      <c r="G295" s="79"/>
      <c r="H295" s="79"/>
      <c r="I295" s="78"/>
      <c r="J295" s="79"/>
      <c r="K295" s="79"/>
    </row>
    <row r="296" spans="3:11" x14ac:dyDescent="0.25">
      <c r="C296" s="76"/>
      <c r="D296" s="77"/>
      <c r="E296" s="78"/>
      <c r="F296" s="78"/>
      <c r="G296" s="79"/>
      <c r="H296" s="79"/>
      <c r="I296" s="78"/>
      <c r="J296" s="79"/>
      <c r="K296" s="79"/>
    </row>
    <row r="297" spans="3:11" x14ac:dyDescent="0.25">
      <c r="C297" s="76"/>
      <c r="D297" s="77"/>
      <c r="E297" s="78"/>
      <c r="F297" s="78"/>
      <c r="G297" s="79"/>
      <c r="H297" s="79"/>
      <c r="I297" s="78"/>
      <c r="J297" s="79"/>
      <c r="K297" s="79"/>
    </row>
    <row r="298" spans="3:11" x14ac:dyDescent="0.25">
      <c r="C298" s="76"/>
      <c r="D298" s="77"/>
      <c r="E298" s="78"/>
      <c r="F298" s="78"/>
      <c r="G298" s="79"/>
      <c r="H298" s="79"/>
      <c r="I298" s="78"/>
      <c r="J298" s="79"/>
      <c r="K298" s="79"/>
    </row>
    <row r="299" spans="3:11" x14ac:dyDescent="0.25">
      <c r="C299" s="76"/>
      <c r="D299" s="77"/>
      <c r="E299" s="78"/>
      <c r="F299" s="78"/>
      <c r="G299" s="79"/>
      <c r="H299" s="79"/>
      <c r="I299" s="78"/>
      <c r="J299" s="79"/>
      <c r="K299" s="79"/>
    </row>
    <row r="300" spans="3:11" x14ac:dyDescent="0.25">
      <c r="C300" s="76"/>
      <c r="D300" s="77"/>
      <c r="E300" s="78"/>
      <c r="F300" s="78"/>
      <c r="G300" s="79"/>
      <c r="H300" s="79"/>
      <c r="I300" s="78"/>
      <c r="J300" s="79"/>
      <c r="K300" s="79"/>
    </row>
    <row r="301" spans="3:11" x14ac:dyDescent="0.25">
      <c r="C301" s="76"/>
      <c r="D301" s="77"/>
      <c r="E301" s="78"/>
      <c r="F301" s="78"/>
      <c r="G301" s="79"/>
      <c r="H301" s="79"/>
      <c r="I301" s="78"/>
      <c r="J301" s="79"/>
      <c r="K301" s="79"/>
    </row>
    <row r="302" spans="3:11" x14ac:dyDescent="0.25">
      <c r="C302" s="76"/>
      <c r="D302" s="77"/>
      <c r="E302" s="78"/>
      <c r="F302" s="78"/>
      <c r="G302" s="79"/>
      <c r="H302" s="79"/>
      <c r="I302" s="78"/>
      <c r="J302" s="79"/>
      <c r="K302" s="79"/>
    </row>
    <row r="303" spans="3:11" x14ac:dyDescent="0.25">
      <c r="C303" s="76"/>
      <c r="D303" s="77"/>
      <c r="E303" s="78"/>
      <c r="F303" s="78"/>
      <c r="G303" s="79"/>
      <c r="H303" s="79"/>
      <c r="I303" s="78"/>
      <c r="J303" s="79"/>
      <c r="K303" s="79"/>
    </row>
    <row r="304" spans="3:11" x14ac:dyDescent="0.25">
      <c r="C304" s="76"/>
      <c r="D304" s="77"/>
      <c r="E304" s="78"/>
      <c r="F304" s="78"/>
      <c r="G304" s="79"/>
      <c r="H304" s="79"/>
      <c r="I304" s="78"/>
      <c r="J304" s="79"/>
      <c r="K304" s="79"/>
    </row>
    <row r="305" spans="3:11" x14ac:dyDescent="0.25">
      <c r="C305" s="76"/>
      <c r="D305" s="77"/>
      <c r="E305" s="78"/>
      <c r="F305" s="78"/>
      <c r="G305" s="79"/>
      <c r="H305" s="79"/>
      <c r="I305" s="78"/>
      <c r="J305" s="79"/>
      <c r="K305" s="79"/>
    </row>
    <row r="306" spans="3:11" x14ac:dyDescent="0.25">
      <c r="C306" s="76"/>
      <c r="D306" s="77"/>
      <c r="E306" s="78"/>
      <c r="F306" s="78"/>
      <c r="G306" s="79"/>
      <c r="H306" s="79"/>
      <c r="I306" s="78"/>
      <c r="J306" s="79"/>
      <c r="K306" s="79"/>
    </row>
    <row r="307" spans="3:11" x14ac:dyDescent="0.25">
      <c r="C307" s="76"/>
      <c r="D307" s="77"/>
      <c r="E307" s="78"/>
      <c r="F307" s="78"/>
      <c r="G307" s="79"/>
      <c r="H307" s="79"/>
      <c r="I307" s="78"/>
      <c r="J307" s="79"/>
      <c r="K307" s="79"/>
    </row>
    <row r="308" spans="3:11" x14ac:dyDescent="0.25">
      <c r="C308" s="76"/>
      <c r="D308" s="77"/>
      <c r="E308" s="78"/>
      <c r="F308" s="78"/>
      <c r="G308" s="79"/>
      <c r="H308" s="79"/>
      <c r="I308" s="78"/>
      <c r="J308" s="79"/>
      <c r="K308" s="79"/>
    </row>
    <row r="309" spans="3:11" x14ac:dyDescent="0.25">
      <c r="C309" s="76"/>
      <c r="D309" s="77"/>
      <c r="E309" s="78"/>
      <c r="F309" s="78"/>
      <c r="G309" s="79"/>
      <c r="H309" s="79"/>
      <c r="I309" s="78"/>
      <c r="J309" s="79"/>
      <c r="K309" s="79"/>
    </row>
    <row r="310" spans="3:11" x14ac:dyDescent="0.25">
      <c r="C310" s="76"/>
      <c r="D310" s="77"/>
      <c r="E310" s="78"/>
      <c r="F310" s="78"/>
      <c r="G310" s="79"/>
      <c r="H310" s="79"/>
      <c r="I310" s="78"/>
      <c r="J310" s="79"/>
      <c r="K310" s="79"/>
    </row>
    <row r="311" spans="3:11" x14ac:dyDescent="0.25">
      <c r="C311" s="76"/>
      <c r="D311" s="77"/>
      <c r="E311" s="78"/>
      <c r="F311" s="78"/>
      <c r="G311" s="79"/>
      <c r="H311" s="79"/>
      <c r="I311" s="78"/>
      <c r="J311" s="79"/>
      <c r="K311" s="79"/>
    </row>
    <row r="312" spans="3:11" x14ac:dyDescent="0.25">
      <c r="C312" s="76"/>
      <c r="D312" s="77"/>
      <c r="E312" s="78"/>
      <c r="F312" s="78"/>
      <c r="G312" s="79"/>
      <c r="H312" s="79"/>
      <c r="I312" s="78"/>
      <c r="J312" s="79"/>
      <c r="K312" s="79"/>
    </row>
    <row r="313" spans="3:11" x14ac:dyDescent="0.25">
      <c r="C313" s="76"/>
      <c r="D313" s="77"/>
      <c r="E313" s="78"/>
      <c r="F313" s="78"/>
      <c r="G313" s="79"/>
      <c r="H313" s="79"/>
      <c r="I313" s="78"/>
      <c r="J313" s="79"/>
      <c r="K313" s="79"/>
    </row>
    <row r="314" spans="3:11" x14ac:dyDescent="0.25">
      <c r="C314" s="76"/>
      <c r="D314" s="77"/>
      <c r="E314" s="78"/>
      <c r="F314" s="78"/>
      <c r="G314" s="79"/>
      <c r="H314" s="79"/>
      <c r="I314" s="78"/>
      <c r="J314" s="79"/>
      <c r="K314" s="79"/>
    </row>
    <row r="315" spans="3:11" x14ac:dyDescent="0.25">
      <c r="C315" s="76"/>
      <c r="D315" s="77"/>
      <c r="E315" s="78"/>
      <c r="F315" s="78"/>
      <c r="G315" s="79"/>
      <c r="H315" s="79"/>
      <c r="I315" s="78"/>
      <c r="J315" s="79"/>
      <c r="K315" s="79"/>
    </row>
    <row r="316" spans="3:11" x14ac:dyDescent="0.25">
      <c r="C316" s="76"/>
      <c r="D316" s="77"/>
      <c r="E316" s="78"/>
      <c r="F316" s="78"/>
      <c r="G316" s="79"/>
      <c r="H316" s="79"/>
      <c r="I316" s="78"/>
      <c r="J316" s="79"/>
      <c r="K316" s="79"/>
    </row>
    <row r="317" spans="3:11" x14ac:dyDescent="0.25">
      <c r="C317" s="76"/>
      <c r="D317" s="77"/>
      <c r="E317" s="78"/>
      <c r="F317" s="78"/>
      <c r="G317" s="79"/>
      <c r="H317" s="79"/>
      <c r="I317" s="78"/>
      <c r="J317" s="79"/>
      <c r="K317" s="79"/>
    </row>
  </sheetData>
  <mergeCells count="9">
    <mergeCell ref="L11:N11"/>
    <mergeCell ref="L12:N12"/>
    <mergeCell ref="O11:Q11"/>
    <mergeCell ref="O12:Q12"/>
    <mergeCell ref="C11:E12"/>
    <mergeCell ref="F11:H11"/>
    <mergeCell ref="I11:K11"/>
    <mergeCell ref="F12:H12"/>
    <mergeCell ref="I12:K12"/>
  </mergeCells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B682-CA38-4B0C-9D91-9FEE0A8DCD56}">
  <sheetPr codeName="Sheet8">
    <tabColor theme="4" tint="-0.499984740745262"/>
  </sheetPr>
  <dimension ref="C3:I1162"/>
  <sheetViews>
    <sheetView showGridLines="0" zoomScaleNormal="100" workbookViewId="0">
      <selection activeCell="C31" sqref="C31"/>
    </sheetView>
  </sheetViews>
  <sheetFormatPr defaultRowHeight="15" x14ac:dyDescent="0.25"/>
  <cols>
    <col min="2" max="2" width="2.28515625" customWidth="1"/>
    <col min="3" max="3" width="11.28515625" bestFit="1" customWidth="1"/>
    <col min="4" max="4" width="21.140625" customWidth="1"/>
    <col min="5" max="5" width="21.5703125" customWidth="1"/>
    <col min="6" max="6" width="19" customWidth="1"/>
    <col min="7" max="7" width="17.5703125" customWidth="1"/>
    <col min="8" max="53" width="15.7109375" customWidth="1"/>
  </cols>
  <sheetData>
    <row r="3" spans="3:9" x14ac:dyDescent="0.25">
      <c r="I3" s="17"/>
    </row>
    <row r="4" spans="3:9" x14ac:dyDescent="0.25">
      <c r="I4" s="18"/>
    </row>
    <row r="6" spans="3:9" x14ac:dyDescent="0.25">
      <c r="I6" s="17"/>
    </row>
    <row r="7" spans="3:9" x14ac:dyDescent="0.25">
      <c r="I7" s="18"/>
    </row>
    <row r="8" spans="3:9" x14ac:dyDescent="0.25">
      <c r="I8" s="18"/>
    </row>
    <row r="9" spans="3:9" x14ac:dyDescent="0.25">
      <c r="C9" s="19" t="s">
        <v>262</v>
      </c>
      <c r="I9" s="18"/>
    </row>
    <row r="10" spans="3:9" ht="9.9499999999999993" customHeight="1" x14ac:dyDescent="0.25">
      <c r="I10" s="18"/>
    </row>
    <row r="11" spans="3:9" x14ac:dyDescent="0.25">
      <c r="I11" s="16"/>
    </row>
    <row r="12" spans="3:9" x14ac:dyDescent="0.25">
      <c r="I12" s="16"/>
    </row>
    <row r="13" spans="3:9" x14ac:dyDescent="0.25">
      <c r="I13" s="16"/>
    </row>
    <row r="14" spans="3:9" x14ac:dyDescent="0.25">
      <c r="I14" s="16"/>
    </row>
    <row r="15" spans="3:9" x14ac:dyDescent="0.25">
      <c r="I15" s="16"/>
    </row>
    <row r="16" spans="3:9" x14ac:dyDescent="0.25">
      <c r="I16" s="16"/>
    </row>
    <row r="17" spans="3:9" x14ac:dyDescent="0.25">
      <c r="I17" s="16"/>
    </row>
    <row r="18" spans="3:9" x14ac:dyDescent="0.25">
      <c r="I18" s="16"/>
    </row>
    <row r="19" spans="3:9" x14ac:dyDescent="0.25">
      <c r="I19" s="16"/>
    </row>
    <row r="20" spans="3:9" x14ac:dyDescent="0.25">
      <c r="I20" s="16"/>
    </row>
    <row r="21" spans="3:9" x14ac:dyDescent="0.25">
      <c r="I21" s="16"/>
    </row>
    <row r="22" spans="3:9" x14ac:dyDescent="0.25">
      <c r="I22" s="16"/>
    </row>
    <row r="23" spans="3:9" x14ac:dyDescent="0.25">
      <c r="I23" s="16"/>
    </row>
    <row r="24" spans="3:9" x14ac:dyDescent="0.25">
      <c r="I24" s="16"/>
    </row>
    <row r="25" spans="3:9" x14ac:dyDescent="0.25">
      <c r="I25" s="16"/>
    </row>
    <row r="26" spans="3:9" x14ac:dyDescent="0.25">
      <c r="I26" s="16"/>
    </row>
    <row r="27" spans="3:9" x14ac:dyDescent="0.25">
      <c r="I27" s="16"/>
    </row>
    <row r="28" spans="3:9" x14ac:dyDescent="0.25">
      <c r="I28" s="16"/>
    </row>
    <row r="29" spans="3:9" x14ac:dyDescent="0.25">
      <c r="I29" s="16"/>
    </row>
    <row r="31" spans="3:9" ht="27" customHeight="1" x14ac:dyDescent="0.25">
      <c r="C31" s="22" t="s">
        <v>263</v>
      </c>
      <c r="D31" s="22" t="s">
        <v>264</v>
      </c>
      <c r="E31" s="22" t="s">
        <v>265</v>
      </c>
      <c r="F31" s="22" t="s">
        <v>266</v>
      </c>
      <c r="G31" s="22" t="s">
        <v>267</v>
      </c>
      <c r="H31" s="22" t="s">
        <v>268</v>
      </c>
      <c r="I31" s="16"/>
    </row>
    <row r="32" spans="3:9" ht="14.45" customHeight="1" x14ac:dyDescent="0.25">
      <c r="C32" s="20">
        <v>45807</v>
      </c>
      <c r="D32" s="21">
        <v>9</v>
      </c>
      <c r="E32" s="55">
        <v>3849935.73</v>
      </c>
      <c r="F32" s="21">
        <v>8.8038824000000009</v>
      </c>
      <c r="G32" s="21">
        <v>4.4963160509523803</v>
      </c>
      <c r="H32" s="23">
        <v>45807</v>
      </c>
      <c r="I32" s="16"/>
    </row>
    <row r="33" spans="3:9" ht="14.45" customHeight="1" x14ac:dyDescent="0.25">
      <c r="C33" s="20">
        <v>45806</v>
      </c>
      <c r="D33" s="21">
        <v>8.9499999999999993</v>
      </c>
      <c r="E33" s="55">
        <v>3633822.93</v>
      </c>
      <c r="F33" s="21">
        <v>8.9146193999999994</v>
      </c>
      <c r="G33" s="21">
        <v>4.4963160509523803</v>
      </c>
      <c r="H33" s="23">
        <v>45806</v>
      </c>
      <c r="I33" s="16"/>
    </row>
    <row r="34" spans="3:9" ht="14.45" customHeight="1" x14ac:dyDescent="0.25">
      <c r="C34" s="20">
        <v>45805</v>
      </c>
      <c r="D34" s="21">
        <v>8.93</v>
      </c>
      <c r="E34" s="55">
        <v>4247869.25</v>
      </c>
      <c r="F34" s="21">
        <v>8.9134820999999995</v>
      </c>
      <c r="G34" s="21">
        <v>4.4963160509523803</v>
      </c>
      <c r="H34" s="23">
        <v>45805</v>
      </c>
      <c r="I34" s="16"/>
    </row>
    <row r="35" spans="3:9" ht="14.45" customHeight="1" x14ac:dyDescent="0.25">
      <c r="C35" s="20">
        <v>45804</v>
      </c>
      <c r="D35" s="21">
        <v>8.8800000000000008</v>
      </c>
      <c r="E35" s="55">
        <v>3570206.93</v>
      </c>
      <c r="F35" s="21">
        <v>8.9144193000000005</v>
      </c>
      <c r="G35" s="21">
        <v>4.4963160509523803</v>
      </c>
      <c r="H35" s="23">
        <v>45804</v>
      </c>
      <c r="I35" s="16"/>
    </row>
    <row r="36" spans="3:9" ht="14.45" customHeight="1" x14ac:dyDescent="0.25">
      <c r="C36" s="20">
        <v>45803</v>
      </c>
      <c r="D36" s="21">
        <v>8.92</v>
      </c>
      <c r="E36" s="55">
        <v>3785545.96</v>
      </c>
      <c r="F36" s="21">
        <v>8.8928474000000008</v>
      </c>
      <c r="G36" s="21">
        <v>4.4963160509523803</v>
      </c>
      <c r="H36" s="23">
        <v>45803</v>
      </c>
      <c r="I36" s="16"/>
    </row>
    <row r="37" spans="3:9" ht="14.45" customHeight="1" x14ac:dyDescent="0.25">
      <c r="C37" s="20">
        <v>45800</v>
      </c>
      <c r="D37" s="21">
        <v>8.8699999999999992</v>
      </c>
      <c r="E37" s="55">
        <v>4406853.97</v>
      </c>
      <c r="F37" s="21">
        <v>8.8900570000000005</v>
      </c>
      <c r="G37" s="21">
        <v>4.4963160509523803</v>
      </c>
      <c r="H37" s="23">
        <v>45800</v>
      </c>
      <c r="I37" s="16"/>
    </row>
    <row r="38" spans="3:9" ht="14.45" customHeight="1" x14ac:dyDescent="0.25">
      <c r="C38" s="20">
        <v>45799</v>
      </c>
      <c r="D38" s="21">
        <v>8.7899999999999991</v>
      </c>
      <c r="E38" s="55">
        <v>4947080.72</v>
      </c>
      <c r="F38" s="21">
        <v>8.8829293000000007</v>
      </c>
      <c r="G38" s="21">
        <v>4.4963160509523803</v>
      </c>
      <c r="H38" s="23">
        <v>45799</v>
      </c>
      <c r="I38" s="16"/>
    </row>
    <row r="39" spans="3:9" ht="14.45" customHeight="1" x14ac:dyDescent="0.25">
      <c r="C39" s="20">
        <v>45798</v>
      </c>
      <c r="D39" s="21">
        <v>8.81</v>
      </c>
      <c r="E39" s="55">
        <v>5117186.38</v>
      </c>
      <c r="F39" s="21">
        <v>8.8778699000000003</v>
      </c>
      <c r="G39" s="21">
        <v>4.4963160509523803</v>
      </c>
      <c r="H39" s="23">
        <v>45798</v>
      </c>
      <c r="I39" s="16"/>
    </row>
    <row r="40" spans="3:9" ht="14.45" customHeight="1" x14ac:dyDescent="0.25">
      <c r="C40" s="20">
        <v>45797</v>
      </c>
      <c r="D40" s="21">
        <v>8.8699999999999992</v>
      </c>
      <c r="E40" s="55">
        <v>4864874.41</v>
      </c>
      <c r="F40" s="21">
        <v>8.9010885000000002</v>
      </c>
      <c r="G40" s="21">
        <v>4.4963160509523803</v>
      </c>
      <c r="H40" s="23">
        <v>45797</v>
      </c>
      <c r="I40" s="16"/>
    </row>
    <row r="41" spans="3:9" ht="14.45" customHeight="1" x14ac:dyDescent="0.25">
      <c r="C41" s="20">
        <v>45796</v>
      </c>
      <c r="D41" s="21">
        <v>8.83</v>
      </c>
      <c r="E41" s="55">
        <v>5237118.12</v>
      </c>
      <c r="F41" s="21">
        <v>8.9017607000000005</v>
      </c>
      <c r="G41" s="21">
        <v>4.4963160509523803</v>
      </c>
      <c r="H41" s="23">
        <v>45796</v>
      </c>
      <c r="I41" s="16"/>
    </row>
    <row r="42" spans="3:9" ht="14.45" customHeight="1" x14ac:dyDescent="0.25">
      <c r="C42" s="20">
        <v>45793</v>
      </c>
      <c r="D42" s="21">
        <v>8.84</v>
      </c>
      <c r="E42" s="55">
        <v>5198618.9000000004</v>
      </c>
      <c r="F42" s="21">
        <v>8.8777478999999992</v>
      </c>
      <c r="G42" s="21">
        <v>4.4963160509523803</v>
      </c>
      <c r="H42" s="23">
        <v>45793</v>
      </c>
      <c r="I42" s="16"/>
    </row>
    <row r="43" spans="3:9" ht="14.45" customHeight="1" x14ac:dyDescent="0.25">
      <c r="C43" s="20">
        <v>45792</v>
      </c>
      <c r="D43" s="21">
        <v>8.74</v>
      </c>
      <c r="E43" s="55">
        <v>3728193.81</v>
      </c>
      <c r="F43" s="21">
        <v>8.8639469000000002</v>
      </c>
      <c r="G43" s="21">
        <v>4.4963160509523803</v>
      </c>
      <c r="H43" s="23">
        <v>45792</v>
      </c>
      <c r="I43" s="16"/>
    </row>
    <row r="44" spans="3:9" ht="14.45" customHeight="1" x14ac:dyDescent="0.25">
      <c r="C44" s="20">
        <v>45791</v>
      </c>
      <c r="D44" s="21">
        <v>8.69</v>
      </c>
      <c r="E44" s="55">
        <v>3957115.9</v>
      </c>
      <c r="F44" s="21">
        <v>8.8428512999999995</v>
      </c>
      <c r="G44" s="21">
        <v>4.4963160509523803</v>
      </c>
      <c r="H44" s="23">
        <v>45791</v>
      </c>
      <c r="I44" s="16"/>
    </row>
    <row r="45" spans="3:9" ht="14.45" customHeight="1" x14ac:dyDescent="0.25">
      <c r="C45" s="20">
        <v>45790</v>
      </c>
      <c r="D45" s="21">
        <v>8.67</v>
      </c>
      <c r="E45" s="55">
        <v>4171686.93</v>
      </c>
      <c r="F45" s="21">
        <v>8.8525331999999999</v>
      </c>
      <c r="G45" s="21">
        <v>4.4963160509523803</v>
      </c>
      <c r="H45" s="23">
        <v>45790</v>
      </c>
      <c r="I45" s="16"/>
    </row>
    <row r="46" spans="3:9" ht="14.45" customHeight="1" x14ac:dyDescent="0.25">
      <c r="C46" s="20">
        <v>45789</v>
      </c>
      <c r="D46" s="21">
        <v>8.68</v>
      </c>
      <c r="E46" s="55">
        <v>5775540.5199999996</v>
      </c>
      <c r="F46" s="21">
        <v>8.8428342999999998</v>
      </c>
      <c r="G46" s="21">
        <v>4.4963160509523803</v>
      </c>
      <c r="H46" s="23">
        <v>45789</v>
      </c>
      <c r="I46" s="16"/>
    </row>
    <row r="47" spans="3:9" ht="14.45" customHeight="1" x14ac:dyDescent="0.25">
      <c r="C47" s="20">
        <v>45786</v>
      </c>
      <c r="D47" s="21">
        <v>8.68</v>
      </c>
      <c r="E47" s="55">
        <v>4008476.73</v>
      </c>
      <c r="F47" s="21">
        <v>8.8492014999999995</v>
      </c>
      <c r="G47" s="21">
        <v>4.4963160509523803</v>
      </c>
      <c r="H47" s="23">
        <v>45786</v>
      </c>
      <c r="I47" s="16"/>
    </row>
    <row r="48" spans="3:9" ht="14.45" customHeight="1" x14ac:dyDescent="0.25">
      <c r="C48" s="20">
        <v>45785</v>
      </c>
      <c r="D48" s="21">
        <v>8.66</v>
      </c>
      <c r="E48" s="55">
        <v>2326292.61</v>
      </c>
      <c r="F48" s="21">
        <v>8.8390921999999996</v>
      </c>
      <c r="G48" s="21">
        <v>4.4963160509523803</v>
      </c>
      <c r="H48" s="23">
        <v>45785</v>
      </c>
      <c r="I48" s="16"/>
    </row>
    <row r="49" spans="3:9" ht="14.45" customHeight="1" x14ac:dyDescent="0.25">
      <c r="C49" s="20">
        <v>45784</v>
      </c>
      <c r="D49" s="21">
        <v>8.6199999999999992</v>
      </c>
      <c r="E49" s="55">
        <v>4096514.83</v>
      </c>
      <c r="F49" s="21">
        <v>8.8069162999999993</v>
      </c>
      <c r="G49" s="21">
        <v>4.4963160509523803</v>
      </c>
      <c r="H49" s="23">
        <v>45784</v>
      </c>
      <c r="I49" s="16"/>
    </row>
    <row r="50" spans="3:9" ht="14.45" customHeight="1" x14ac:dyDescent="0.25">
      <c r="C50" s="20">
        <v>45783</v>
      </c>
      <c r="D50" s="21">
        <v>8.6300000000000008</v>
      </c>
      <c r="E50" s="55">
        <v>4096867.25</v>
      </c>
      <c r="F50" s="21">
        <v>8.7988742999999996</v>
      </c>
      <c r="G50" s="21">
        <v>4.4963160509523803</v>
      </c>
      <c r="H50" s="23">
        <v>45783</v>
      </c>
      <c r="I50" s="16"/>
    </row>
    <row r="51" spans="3:9" ht="14.45" customHeight="1" x14ac:dyDescent="0.25">
      <c r="C51" s="20">
        <v>45782</v>
      </c>
      <c r="D51" s="21">
        <v>8.66</v>
      </c>
      <c r="E51" s="55">
        <v>7108723.79</v>
      </c>
      <c r="F51" s="21">
        <v>8.7814338999999997</v>
      </c>
      <c r="G51" s="21">
        <v>4.4963160509523803</v>
      </c>
      <c r="H51" s="23">
        <v>45782</v>
      </c>
      <c r="I51" s="16"/>
    </row>
    <row r="52" spans="3:9" ht="14.45" customHeight="1" x14ac:dyDescent="0.25">
      <c r="C52" s="20">
        <v>45779</v>
      </c>
      <c r="D52" s="21">
        <v>8.65</v>
      </c>
      <c r="E52" s="55">
        <v>6294111.4000000004</v>
      </c>
      <c r="F52" s="21">
        <v>8.7941325999999993</v>
      </c>
      <c r="G52" s="21">
        <v>4.4963160509523803</v>
      </c>
      <c r="H52" s="23">
        <v>45779</v>
      </c>
      <c r="I52" s="16"/>
    </row>
    <row r="53" spans="3:9" ht="14.45" customHeight="1" x14ac:dyDescent="0.25">
      <c r="C53" s="20">
        <v>45777</v>
      </c>
      <c r="D53" s="21">
        <v>8.67</v>
      </c>
      <c r="E53" s="55">
        <v>5459483.4000000004</v>
      </c>
      <c r="F53" s="21">
        <v>8.7963658999999996</v>
      </c>
      <c r="G53" s="21">
        <v>5.1100393495</v>
      </c>
      <c r="H53" s="23">
        <v>45777</v>
      </c>
      <c r="I53" s="16"/>
    </row>
    <row r="54" spans="3:9" ht="14.45" customHeight="1" x14ac:dyDescent="0.25">
      <c r="C54" s="20">
        <v>45776</v>
      </c>
      <c r="D54" s="21">
        <v>8.65</v>
      </c>
      <c r="E54" s="55">
        <v>9025020.7200000007</v>
      </c>
      <c r="F54" s="21">
        <v>8.8892068999999996</v>
      </c>
      <c r="G54" s="21">
        <v>5.1100393495</v>
      </c>
      <c r="H54" s="23">
        <v>45776</v>
      </c>
      <c r="I54" s="16"/>
    </row>
    <row r="55" spans="3:9" ht="14.45" customHeight="1" x14ac:dyDescent="0.25">
      <c r="C55" s="20">
        <v>45775</v>
      </c>
      <c r="D55" s="21">
        <v>8.66</v>
      </c>
      <c r="E55" s="55">
        <v>8154317.8300000001</v>
      </c>
      <c r="F55" s="21">
        <v>8.8844899000000002</v>
      </c>
      <c r="G55" s="21">
        <v>5.1100393495</v>
      </c>
      <c r="H55" s="23">
        <v>45775</v>
      </c>
      <c r="I55" s="16"/>
    </row>
    <row r="56" spans="3:9" ht="14.45" customHeight="1" x14ac:dyDescent="0.25">
      <c r="C56" s="20">
        <v>45772</v>
      </c>
      <c r="D56" s="21">
        <v>8.68</v>
      </c>
      <c r="E56" s="55">
        <v>6517925.2599999998</v>
      </c>
      <c r="F56" s="21">
        <v>8.8649904999999993</v>
      </c>
      <c r="G56" s="21">
        <v>5.1100393495</v>
      </c>
      <c r="H56" s="23">
        <v>45772</v>
      </c>
      <c r="I56" s="16"/>
    </row>
    <row r="57" spans="3:9" ht="14.45" customHeight="1" x14ac:dyDescent="0.25">
      <c r="C57" s="20">
        <v>45771</v>
      </c>
      <c r="D57" s="21">
        <v>8.66</v>
      </c>
      <c r="E57" s="55">
        <v>4513032.96</v>
      </c>
      <c r="F57" s="21">
        <v>8.8520795999999997</v>
      </c>
      <c r="G57" s="21">
        <v>5.1100393495</v>
      </c>
      <c r="H57" s="23">
        <v>45771</v>
      </c>
      <c r="I57" s="16"/>
    </row>
    <row r="58" spans="3:9" ht="14.45" customHeight="1" x14ac:dyDescent="0.25">
      <c r="C58" s="20">
        <v>45770</v>
      </c>
      <c r="D58" s="21">
        <v>8.65</v>
      </c>
      <c r="E58" s="55">
        <v>6866648.6600000001</v>
      </c>
      <c r="F58" s="21">
        <v>8.8200032000000004</v>
      </c>
      <c r="G58" s="21">
        <v>5.1100393495</v>
      </c>
      <c r="H58" s="23">
        <v>45770</v>
      </c>
      <c r="I58" s="16"/>
    </row>
    <row r="59" spans="3:9" ht="14.45" customHeight="1" x14ac:dyDescent="0.25">
      <c r="C59" s="20">
        <v>45769</v>
      </c>
      <c r="D59" s="21">
        <v>8.67</v>
      </c>
      <c r="E59" s="55">
        <v>6233436.1500000004</v>
      </c>
      <c r="F59" s="21">
        <v>8.7983194999999998</v>
      </c>
      <c r="G59" s="21">
        <v>5.1100393495</v>
      </c>
      <c r="H59" s="23">
        <v>45769</v>
      </c>
      <c r="I59" s="16"/>
    </row>
    <row r="60" spans="3:9" ht="14.45" customHeight="1" x14ac:dyDescent="0.25">
      <c r="C60" s="20">
        <v>45764</v>
      </c>
      <c r="D60" s="21">
        <v>8.6199999999999992</v>
      </c>
      <c r="E60" s="55">
        <v>4317826.28</v>
      </c>
      <c r="F60" s="21">
        <v>8.8126747000000005</v>
      </c>
      <c r="G60" s="21">
        <v>5.1100393495</v>
      </c>
      <c r="H60" s="23">
        <v>45764</v>
      </c>
      <c r="I60" s="16"/>
    </row>
    <row r="61" spans="3:9" ht="14.45" customHeight="1" x14ac:dyDescent="0.25">
      <c r="C61" s="20">
        <v>45763</v>
      </c>
      <c r="D61" s="21">
        <v>8.6300000000000008</v>
      </c>
      <c r="E61" s="55">
        <v>5287420.33</v>
      </c>
      <c r="F61" s="21">
        <v>8.8007121999999995</v>
      </c>
      <c r="G61" s="21">
        <v>5.1100393495</v>
      </c>
      <c r="H61" s="23">
        <v>45763</v>
      </c>
      <c r="I61" s="16"/>
    </row>
    <row r="62" spans="3:9" ht="14.45" customHeight="1" x14ac:dyDescent="0.25">
      <c r="C62" s="20">
        <v>45762</v>
      </c>
      <c r="D62" s="21">
        <v>8.6</v>
      </c>
      <c r="E62" s="55">
        <v>4567042.18</v>
      </c>
      <c r="F62" s="21">
        <v>8.7853559000000008</v>
      </c>
      <c r="G62" s="21">
        <v>5.1100393495</v>
      </c>
      <c r="H62" s="23">
        <v>45762</v>
      </c>
      <c r="I62" s="16"/>
    </row>
    <row r="63" spans="3:9" ht="14.45" customHeight="1" x14ac:dyDescent="0.25">
      <c r="C63" s="20">
        <v>45761</v>
      </c>
      <c r="D63" s="21">
        <v>8.57</v>
      </c>
      <c r="E63" s="55">
        <v>4705743.24</v>
      </c>
      <c r="F63" s="21">
        <v>8.7838341999999994</v>
      </c>
      <c r="G63" s="21">
        <v>5.1100393495</v>
      </c>
      <c r="H63" s="23">
        <v>45761</v>
      </c>
      <c r="I63" s="16"/>
    </row>
    <row r="64" spans="3:9" ht="14.45" customHeight="1" x14ac:dyDescent="0.25">
      <c r="C64" s="20">
        <v>45758</v>
      </c>
      <c r="D64" s="21">
        <v>8.5399999999999991</v>
      </c>
      <c r="E64" s="55">
        <v>3344581.45</v>
      </c>
      <c r="F64" s="21">
        <v>8.7565133999999993</v>
      </c>
      <c r="G64" s="21">
        <v>5.1100393495</v>
      </c>
      <c r="H64" s="23">
        <v>45758</v>
      </c>
      <c r="I64" s="16"/>
    </row>
    <row r="65" spans="3:9" ht="14.45" customHeight="1" x14ac:dyDescent="0.25">
      <c r="C65" s="20">
        <v>45757</v>
      </c>
      <c r="D65" s="21">
        <v>8.5299999999999994</v>
      </c>
      <c r="E65" s="55">
        <v>2426137.4700000002</v>
      </c>
      <c r="F65" s="21">
        <v>8.7320259999999994</v>
      </c>
      <c r="G65" s="21">
        <v>5.1100393495</v>
      </c>
      <c r="H65" s="23">
        <v>45757</v>
      </c>
      <c r="I65" s="16"/>
    </row>
    <row r="66" spans="3:9" ht="14.45" customHeight="1" x14ac:dyDescent="0.25">
      <c r="C66" s="20">
        <v>45756</v>
      </c>
      <c r="D66" s="21">
        <v>8.6</v>
      </c>
      <c r="E66" s="55">
        <v>2974023.57</v>
      </c>
      <c r="F66" s="21">
        <v>8.7430909000000003</v>
      </c>
      <c r="G66" s="21">
        <v>5.1100393495</v>
      </c>
      <c r="H66" s="23">
        <v>45756</v>
      </c>
      <c r="I66" s="16"/>
    </row>
    <row r="67" spans="3:9" ht="14.45" customHeight="1" x14ac:dyDescent="0.25">
      <c r="C67" s="20">
        <v>45755</v>
      </c>
      <c r="D67" s="21">
        <v>8.5500000000000007</v>
      </c>
      <c r="E67" s="55">
        <v>4051030.1</v>
      </c>
      <c r="F67" s="21">
        <v>8.7559736000000008</v>
      </c>
      <c r="G67" s="21">
        <v>5.1100393495</v>
      </c>
      <c r="H67" s="23">
        <v>45755</v>
      </c>
      <c r="I67" s="16"/>
    </row>
    <row r="68" spans="3:9" ht="14.45" customHeight="1" x14ac:dyDescent="0.25">
      <c r="C68" s="20">
        <v>45754</v>
      </c>
      <c r="D68" s="21">
        <v>8.58</v>
      </c>
      <c r="E68" s="55">
        <v>4904852.45</v>
      </c>
      <c r="F68" s="21">
        <v>8.7642386000000005</v>
      </c>
      <c r="G68" s="21">
        <v>5.1100393495</v>
      </c>
      <c r="H68" s="23">
        <v>45754</v>
      </c>
      <c r="I68" s="16"/>
    </row>
    <row r="69" spans="3:9" ht="14.45" customHeight="1" x14ac:dyDescent="0.25">
      <c r="C69" s="20">
        <v>45751</v>
      </c>
      <c r="D69" s="21">
        <v>8.6300000000000008</v>
      </c>
      <c r="E69" s="55">
        <v>3780472.3</v>
      </c>
      <c r="F69" s="21">
        <v>8.7552696999999995</v>
      </c>
      <c r="G69" s="21">
        <v>5.1100393495</v>
      </c>
      <c r="H69" s="23">
        <v>45751</v>
      </c>
      <c r="I69" s="16"/>
    </row>
    <row r="70" spans="3:9" ht="14.45" customHeight="1" x14ac:dyDescent="0.25">
      <c r="C70" s="20">
        <v>45750</v>
      </c>
      <c r="D70" s="21">
        <v>8.64</v>
      </c>
      <c r="E70" s="55">
        <v>2362953.4</v>
      </c>
      <c r="F70" s="21">
        <v>8.7417891999999995</v>
      </c>
      <c r="G70" s="21">
        <v>5.1100393495</v>
      </c>
      <c r="H70" s="23">
        <v>45750</v>
      </c>
      <c r="I70" s="16"/>
    </row>
    <row r="71" spans="3:9" ht="14.45" customHeight="1" x14ac:dyDescent="0.25">
      <c r="C71" s="20">
        <v>45749</v>
      </c>
      <c r="D71" s="21">
        <v>8.6300000000000008</v>
      </c>
      <c r="E71" s="55">
        <v>5487825.1299999999</v>
      </c>
      <c r="F71" s="21">
        <v>8.6946113</v>
      </c>
      <c r="G71" s="21">
        <v>5.1100393495</v>
      </c>
      <c r="H71" s="23">
        <v>45749</v>
      </c>
      <c r="I71" s="16"/>
    </row>
    <row r="72" spans="3:9" ht="14.45" customHeight="1" x14ac:dyDescent="0.25">
      <c r="C72" s="20">
        <v>45748</v>
      </c>
      <c r="D72" s="21">
        <v>8.7200000000000006</v>
      </c>
      <c r="E72" s="55">
        <v>7221014.1100000003</v>
      </c>
      <c r="F72" s="21">
        <v>8.6932056000000006</v>
      </c>
      <c r="G72" s="21">
        <v>5.1100393495</v>
      </c>
      <c r="H72" s="23">
        <v>45748</v>
      </c>
      <c r="I72" s="16"/>
    </row>
    <row r="73" spans="3:9" ht="14.45" customHeight="1" x14ac:dyDescent="0.25">
      <c r="C73" s="20">
        <v>45747</v>
      </c>
      <c r="D73" s="21">
        <v>8.69</v>
      </c>
      <c r="E73" s="55">
        <v>4753746.25</v>
      </c>
      <c r="F73" s="21">
        <v>8.6921125999999997</v>
      </c>
      <c r="G73" s="21">
        <v>5.0994014626315787</v>
      </c>
      <c r="H73" s="23">
        <v>45747</v>
      </c>
      <c r="I73" s="16"/>
    </row>
    <row r="74" spans="3:9" ht="14.45" customHeight="1" x14ac:dyDescent="0.25">
      <c r="C74" s="20">
        <v>45744</v>
      </c>
      <c r="D74" s="21">
        <v>8.66</v>
      </c>
      <c r="E74" s="55">
        <v>4693633.8899999997</v>
      </c>
      <c r="F74" s="21">
        <v>8.7764477000000003</v>
      </c>
      <c r="G74" s="21">
        <v>5.0994014626315787</v>
      </c>
      <c r="H74" s="23">
        <v>45744</v>
      </c>
      <c r="I74" s="16"/>
    </row>
    <row r="75" spans="3:9" ht="14.45" customHeight="1" x14ac:dyDescent="0.25">
      <c r="C75" s="20">
        <v>45743</v>
      </c>
      <c r="D75" s="21">
        <v>8.61</v>
      </c>
      <c r="E75" s="55">
        <v>3859367.37</v>
      </c>
      <c r="F75" s="21">
        <v>8.7710518999999998</v>
      </c>
      <c r="G75" s="21">
        <v>5.0994014626315787</v>
      </c>
      <c r="H75" s="23">
        <v>45743</v>
      </c>
      <c r="I75" s="16"/>
    </row>
    <row r="76" spans="3:9" ht="14.45" customHeight="1" x14ac:dyDescent="0.25">
      <c r="C76" s="20">
        <v>45742</v>
      </c>
      <c r="D76" s="21">
        <v>8.57</v>
      </c>
      <c r="E76" s="55">
        <v>5431211.54</v>
      </c>
      <c r="F76" s="21">
        <v>8.7658608000000005</v>
      </c>
      <c r="G76" s="21">
        <v>5.0994014626315787</v>
      </c>
      <c r="H76" s="23">
        <v>45742</v>
      </c>
      <c r="I76" s="16"/>
    </row>
    <row r="77" spans="3:9" ht="14.45" customHeight="1" x14ac:dyDescent="0.25">
      <c r="C77" s="20">
        <v>45741</v>
      </c>
      <c r="D77" s="21">
        <v>8.59</v>
      </c>
      <c r="E77" s="55">
        <v>5165585.5999999996</v>
      </c>
      <c r="F77" s="21">
        <v>8.7681488000000005</v>
      </c>
      <c r="G77" s="21">
        <v>5.0994014626315787</v>
      </c>
      <c r="H77" s="23">
        <v>45741</v>
      </c>
      <c r="I77" s="16"/>
    </row>
    <row r="78" spans="3:9" ht="14.45" customHeight="1" x14ac:dyDescent="0.25">
      <c r="C78" s="20">
        <v>45740</v>
      </c>
      <c r="D78" s="21">
        <v>8.57</v>
      </c>
      <c r="E78" s="55">
        <v>6962487.2999999998</v>
      </c>
      <c r="F78" s="21">
        <v>8.7665874000000006</v>
      </c>
      <c r="G78" s="21">
        <v>5.0994014626315787</v>
      </c>
      <c r="H78" s="23">
        <v>45740</v>
      </c>
      <c r="I78" s="16"/>
    </row>
    <row r="79" spans="3:9" ht="14.45" customHeight="1" x14ac:dyDescent="0.25">
      <c r="C79" s="20">
        <v>45737</v>
      </c>
      <c r="D79" s="21">
        <v>8.5500000000000007</v>
      </c>
      <c r="E79" s="55">
        <v>9837924.0199999996</v>
      </c>
      <c r="F79" s="21">
        <v>8.7748217999999998</v>
      </c>
      <c r="G79" s="21">
        <v>5.0994014626315787</v>
      </c>
      <c r="H79" s="23">
        <v>45737</v>
      </c>
      <c r="I79" s="16"/>
    </row>
    <row r="80" spans="3:9" ht="14.45" customHeight="1" x14ac:dyDescent="0.25">
      <c r="C80" s="20">
        <v>45736</v>
      </c>
      <c r="D80" s="21">
        <v>8.66</v>
      </c>
      <c r="E80" s="55">
        <v>5677182.8899999997</v>
      </c>
      <c r="F80" s="21">
        <v>8.7777475000000003</v>
      </c>
      <c r="G80" s="21">
        <v>5.0994014626315787</v>
      </c>
      <c r="H80" s="23">
        <v>45736</v>
      </c>
      <c r="I80" s="16"/>
    </row>
    <row r="81" spans="3:9" ht="14.45" customHeight="1" x14ac:dyDescent="0.25">
      <c r="C81" s="20">
        <v>45735</v>
      </c>
      <c r="D81" s="21">
        <v>8.7100000000000009</v>
      </c>
      <c r="E81" s="55">
        <v>5426006.3099999996</v>
      </c>
      <c r="F81" s="21">
        <v>8.8007507999999994</v>
      </c>
      <c r="G81" s="21">
        <v>5.0994014626315787</v>
      </c>
      <c r="H81" s="23">
        <v>45735</v>
      </c>
      <c r="I81" s="16"/>
    </row>
    <row r="82" spans="3:9" ht="14.45" customHeight="1" x14ac:dyDescent="0.25">
      <c r="C82" s="20">
        <v>45734</v>
      </c>
      <c r="D82" s="21">
        <v>8.75</v>
      </c>
      <c r="E82" s="55">
        <v>3964008.29</v>
      </c>
      <c r="F82" s="21">
        <v>8.7889464999999998</v>
      </c>
      <c r="G82" s="21">
        <v>5.0994014626315787</v>
      </c>
      <c r="H82" s="23">
        <v>45734</v>
      </c>
      <c r="I82" s="16"/>
    </row>
    <row r="83" spans="3:9" ht="14.45" customHeight="1" x14ac:dyDescent="0.25">
      <c r="C83" s="20">
        <v>45733</v>
      </c>
      <c r="D83" s="21">
        <v>8.74</v>
      </c>
      <c r="E83" s="55">
        <v>5731877.3099999996</v>
      </c>
      <c r="F83" s="21">
        <v>8.7675742999999997</v>
      </c>
      <c r="G83" s="21">
        <v>5.0994014626315787</v>
      </c>
      <c r="H83" s="23">
        <v>45733</v>
      </c>
      <c r="I83" s="16"/>
    </row>
    <row r="84" spans="3:9" ht="14.45" customHeight="1" x14ac:dyDescent="0.25">
      <c r="C84" s="20">
        <v>45730</v>
      </c>
      <c r="D84" s="21">
        <v>8.73</v>
      </c>
      <c r="E84" s="55">
        <v>2882633.93</v>
      </c>
      <c r="F84" s="21">
        <v>8.7613166000000007</v>
      </c>
      <c r="G84" s="21">
        <v>5.0994014626315787</v>
      </c>
      <c r="H84" s="23">
        <v>45730</v>
      </c>
      <c r="I84" s="16"/>
    </row>
    <row r="85" spans="3:9" ht="14.45" customHeight="1" x14ac:dyDescent="0.25">
      <c r="C85" s="20">
        <v>45729</v>
      </c>
      <c r="D85" s="21">
        <v>8.64</v>
      </c>
      <c r="E85" s="55">
        <v>4190773.47</v>
      </c>
      <c r="F85" s="21">
        <v>8.7724919000000003</v>
      </c>
      <c r="G85" s="21">
        <v>5.0994014626315787</v>
      </c>
      <c r="H85" s="23">
        <v>45729</v>
      </c>
      <c r="I85" s="16"/>
    </row>
    <row r="86" spans="3:9" ht="14.45" customHeight="1" x14ac:dyDescent="0.25">
      <c r="C86" s="20">
        <v>45728</v>
      </c>
      <c r="D86" s="21">
        <v>8.6</v>
      </c>
      <c r="E86" s="55">
        <v>3847751.73</v>
      </c>
      <c r="F86" s="21">
        <v>8.7620781000000001</v>
      </c>
      <c r="G86" s="21">
        <v>5.0994014626315787</v>
      </c>
      <c r="H86" s="23">
        <v>45728</v>
      </c>
      <c r="I86" s="16"/>
    </row>
    <row r="87" spans="3:9" ht="14.45" customHeight="1" x14ac:dyDescent="0.25">
      <c r="C87" s="20">
        <v>45727</v>
      </c>
      <c r="D87" s="21">
        <v>8.58</v>
      </c>
      <c r="E87" s="55">
        <v>4446028.42</v>
      </c>
      <c r="F87" s="21">
        <v>8.7578210999999992</v>
      </c>
      <c r="G87" s="21">
        <v>5.0994014626315787</v>
      </c>
      <c r="H87" s="23">
        <v>45727</v>
      </c>
      <c r="I87" s="16"/>
    </row>
    <row r="88" spans="3:9" ht="14.45" customHeight="1" x14ac:dyDescent="0.25">
      <c r="C88" s="20">
        <v>45726</v>
      </c>
      <c r="D88" s="21">
        <v>8.56</v>
      </c>
      <c r="E88" s="55">
        <v>3973848.31</v>
      </c>
      <c r="F88" s="21">
        <v>8.7301713999999997</v>
      </c>
      <c r="G88" s="21">
        <v>5.0994014626315787</v>
      </c>
      <c r="H88" s="23">
        <v>45726</v>
      </c>
      <c r="I88" s="16"/>
    </row>
    <row r="89" spans="3:9" ht="14.45" customHeight="1" x14ac:dyDescent="0.25">
      <c r="C89" s="20">
        <v>45723</v>
      </c>
      <c r="D89" s="21">
        <v>8.6199999999999992</v>
      </c>
      <c r="E89" s="55">
        <v>3674880.54</v>
      </c>
      <c r="F89" s="21">
        <v>8.7346828999999993</v>
      </c>
      <c r="G89" s="21">
        <v>5.0994014626315787</v>
      </c>
      <c r="H89" s="23">
        <v>45723</v>
      </c>
      <c r="I89" s="16"/>
    </row>
    <row r="90" spans="3:9" ht="14.45" customHeight="1" x14ac:dyDescent="0.25">
      <c r="C90" s="20">
        <v>45722</v>
      </c>
      <c r="D90" s="21">
        <v>8.52</v>
      </c>
      <c r="E90" s="55">
        <v>7800405.8899999997</v>
      </c>
      <c r="F90" s="21">
        <v>8.7144825000000008</v>
      </c>
      <c r="G90" s="21">
        <v>5.0994014626315787</v>
      </c>
      <c r="H90" s="23">
        <v>45722</v>
      </c>
      <c r="I90" s="16"/>
    </row>
    <row r="91" spans="3:9" ht="14.45" customHeight="1" x14ac:dyDescent="0.25">
      <c r="C91" s="20">
        <v>45721</v>
      </c>
      <c r="D91" s="21">
        <v>8.42</v>
      </c>
      <c r="E91" s="55">
        <v>4569274.7300000004</v>
      </c>
      <c r="F91" s="21">
        <v>8.7137413000000006</v>
      </c>
      <c r="G91" s="21">
        <v>5.0994014626315787</v>
      </c>
      <c r="H91" s="23">
        <v>45721</v>
      </c>
      <c r="I91" s="16"/>
    </row>
    <row r="92" spans="3:9" ht="14.45" customHeight="1" x14ac:dyDescent="0.25">
      <c r="C92" s="20">
        <v>45716</v>
      </c>
      <c r="D92" s="21">
        <v>8.59</v>
      </c>
      <c r="E92" s="55">
        <v>5816365.3700000001</v>
      </c>
      <c r="F92" s="21">
        <v>8.6844927999999992</v>
      </c>
      <c r="G92" s="21">
        <v>5.3914513810000004</v>
      </c>
      <c r="H92" s="23">
        <v>45716</v>
      </c>
      <c r="I92" s="16"/>
    </row>
    <row r="93" spans="3:9" ht="14.45" customHeight="1" x14ac:dyDescent="0.25">
      <c r="C93" s="20">
        <v>45715</v>
      </c>
      <c r="D93" s="21">
        <v>8.5500000000000007</v>
      </c>
      <c r="E93" s="55">
        <v>5265968.5199999996</v>
      </c>
      <c r="F93" s="21">
        <v>8.7926483999999991</v>
      </c>
      <c r="G93" s="21">
        <v>5.3914513810000004</v>
      </c>
      <c r="H93" s="23">
        <v>45715</v>
      </c>
      <c r="I93" s="16"/>
    </row>
    <row r="94" spans="3:9" ht="14.45" customHeight="1" x14ac:dyDescent="0.25">
      <c r="C94" s="20">
        <v>45714</v>
      </c>
      <c r="D94" s="21">
        <v>8.4700000000000006</v>
      </c>
      <c r="E94" s="55">
        <v>4954457.8</v>
      </c>
      <c r="F94" s="21">
        <v>8.8035257999999992</v>
      </c>
      <c r="G94" s="21">
        <v>5.3914513810000004</v>
      </c>
      <c r="H94" s="23">
        <v>45714</v>
      </c>
      <c r="I94" s="16"/>
    </row>
    <row r="95" spans="3:9" ht="14.45" customHeight="1" x14ac:dyDescent="0.25">
      <c r="C95" s="20">
        <v>45713</v>
      </c>
      <c r="D95" s="21">
        <v>8.48</v>
      </c>
      <c r="E95" s="55">
        <v>4684722.95</v>
      </c>
      <c r="F95" s="21">
        <v>8.8207895000000001</v>
      </c>
      <c r="G95" s="21">
        <v>5.3914513810000004</v>
      </c>
      <c r="H95" s="23">
        <v>45713</v>
      </c>
      <c r="I95" s="16"/>
    </row>
    <row r="96" spans="3:9" ht="14.45" customHeight="1" x14ac:dyDescent="0.25">
      <c r="C96" s="20">
        <v>45712</v>
      </c>
      <c r="D96" s="21">
        <v>8.5</v>
      </c>
      <c r="E96" s="55">
        <v>3610112.35</v>
      </c>
      <c r="F96" s="21">
        <v>8.8074814000000003</v>
      </c>
      <c r="G96" s="21">
        <v>5.3914513810000004</v>
      </c>
      <c r="H96" s="23">
        <v>45712</v>
      </c>
      <c r="I96" s="16"/>
    </row>
    <row r="97" spans="3:9" ht="14.45" customHeight="1" x14ac:dyDescent="0.25">
      <c r="C97" s="20">
        <v>45709</v>
      </c>
      <c r="D97" s="21">
        <v>8.5500000000000007</v>
      </c>
      <c r="E97" s="55">
        <v>7107534.6200000001</v>
      </c>
      <c r="F97" s="21">
        <v>8.8239622999999998</v>
      </c>
      <c r="G97" s="21">
        <v>5.3914513810000004</v>
      </c>
      <c r="H97" s="23">
        <v>45709</v>
      </c>
      <c r="I97" s="16"/>
    </row>
    <row r="98" spans="3:9" ht="14.45" customHeight="1" x14ac:dyDescent="0.25">
      <c r="C98" s="20">
        <v>45708</v>
      </c>
      <c r="D98" s="21">
        <v>8.2899999999999991</v>
      </c>
      <c r="E98" s="55">
        <v>3714704.19</v>
      </c>
      <c r="F98" s="21">
        <v>8.8155727000000006</v>
      </c>
      <c r="G98" s="21">
        <v>5.3914513810000004</v>
      </c>
      <c r="H98" s="23">
        <v>45708</v>
      </c>
      <c r="I98" s="16"/>
    </row>
    <row r="99" spans="3:9" ht="14.45" customHeight="1" x14ac:dyDescent="0.25">
      <c r="C99" s="20">
        <v>45707</v>
      </c>
      <c r="D99" s="21">
        <v>8.27</v>
      </c>
      <c r="E99" s="55">
        <v>5939082.3399999999</v>
      </c>
      <c r="F99" s="21">
        <v>8.8076985000000008</v>
      </c>
      <c r="G99" s="21">
        <v>5.3914513810000004</v>
      </c>
      <c r="H99" s="23">
        <v>45707</v>
      </c>
      <c r="I99" s="16"/>
    </row>
    <row r="100" spans="3:9" ht="14.45" customHeight="1" x14ac:dyDescent="0.25">
      <c r="C100" s="20">
        <v>45706</v>
      </c>
      <c r="D100" s="21">
        <v>8.2100000000000009</v>
      </c>
      <c r="E100" s="55">
        <v>4031395.3</v>
      </c>
      <c r="F100" s="21">
        <v>8.8148655999999992</v>
      </c>
      <c r="G100" s="21">
        <v>5.3914513810000004</v>
      </c>
      <c r="H100" s="23">
        <v>45706</v>
      </c>
      <c r="I100" s="16"/>
    </row>
    <row r="101" spans="3:9" ht="14.45" customHeight="1" x14ac:dyDescent="0.25">
      <c r="C101" s="20">
        <v>45705</v>
      </c>
      <c r="D101" s="21">
        <v>8.2200000000000006</v>
      </c>
      <c r="E101" s="55">
        <v>4653351.18</v>
      </c>
      <c r="F101" s="21">
        <v>8.8169381999999992</v>
      </c>
      <c r="G101" s="21">
        <v>5.3914513810000004</v>
      </c>
      <c r="H101" s="23">
        <v>45705</v>
      </c>
      <c r="I101" s="16"/>
    </row>
    <row r="102" spans="3:9" ht="14.45" customHeight="1" x14ac:dyDescent="0.25">
      <c r="C102" s="20">
        <v>45702</v>
      </c>
      <c r="D102" s="21">
        <v>8.11</v>
      </c>
      <c r="E102" s="55">
        <v>4360001.8499999996</v>
      </c>
      <c r="F102" s="21">
        <v>8.7940482000000006</v>
      </c>
      <c r="G102" s="21">
        <v>5.3914513810000004</v>
      </c>
      <c r="H102" s="23">
        <v>45702</v>
      </c>
      <c r="I102" s="16"/>
    </row>
    <row r="103" spans="3:9" ht="14.45" customHeight="1" x14ac:dyDescent="0.25">
      <c r="C103" s="20">
        <v>45701</v>
      </c>
      <c r="D103" s="21">
        <v>8.08</v>
      </c>
      <c r="E103" s="55">
        <v>4263216.4400000004</v>
      </c>
      <c r="F103" s="21">
        <v>8.7643856000000007</v>
      </c>
      <c r="G103" s="21">
        <v>5.3914513810000004</v>
      </c>
      <c r="H103" s="23">
        <v>45701</v>
      </c>
      <c r="I103" s="16"/>
    </row>
    <row r="104" spans="3:9" ht="14.45" customHeight="1" x14ac:dyDescent="0.25">
      <c r="C104" s="20">
        <v>45700</v>
      </c>
      <c r="D104" s="21">
        <v>8.1</v>
      </c>
      <c r="E104" s="55">
        <v>3966090.72</v>
      </c>
      <c r="F104" s="21">
        <v>8.7520969999999991</v>
      </c>
      <c r="G104" s="21">
        <v>5.3914513810000004</v>
      </c>
      <c r="H104" s="23">
        <v>45700</v>
      </c>
      <c r="I104" s="16"/>
    </row>
    <row r="105" spans="3:9" ht="14.45" customHeight="1" x14ac:dyDescent="0.25">
      <c r="C105" s="20">
        <v>45699</v>
      </c>
      <c r="D105" s="21">
        <v>8.0500000000000007</v>
      </c>
      <c r="E105" s="55">
        <v>4738684.05</v>
      </c>
      <c r="F105" s="21">
        <v>8.7563154000000001</v>
      </c>
      <c r="G105" s="21">
        <v>5.3914513810000004</v>
      </c>
      <c r="H105" s="23">
        <v>45699</v>
      </c>
      <c r="I105" s="16"/>
    </row>
    <row r="106" spans="3:9" ht="14.45" customHeight="1" x14ac:dyDescent="0.25">
      <c r="C106" s="20">
        <v>45698</v>
      </c>
      <c r="D106" s="21">
        <v>8.11</v>
      </c>
      <c r="E106" s="55">
        <v>6105922.7999999998</v>
      </c>
      <c r="F106" s="21">
        <v>8.7380727999999994</v>
      </c>
      <c r="G106" s="21">
        <v>5.3914513810000004</v>
      </c>
      <c r="H106" s="23">
        <v>45698</v>
      </c>
      <c r="I106" s="16"/>
    </row>
    <row r="107" spans="3:9" ht="14.45" customHeight="1" x14ac:dyDescent="0.25">
      <c r="C107" s="20">
        <v>45695</v>
      </c>
      <c r="D107" s="21">
        <v>8.1199999999999992</v>
      </c>
      <c r="E107" s="55">
        <v>5840404.4000000004</v>
      </c>
      <c r="F107" s="21">
        <v>8.7336012000000007</v>
      </c>
      <c r="G107" s="21">
        <v>5.3914513810000004</v>
      </c>
      <c r="H107" s="23">
        <v>45695</v>
      </c>
      <c r="I107" s="16"/>
    </row>
    <row r="108" spans="3:9" ht="14.45" customHeight="1" x14ac:dyDescent="0.25">
      <c r="C108" s="20">
        <v>45694</v>
      </c>
      <c r="D108" s="21">
        <v>8.11</v>
      </c>
      <c r="E108" s="55">
        <v>3695879.01</v>
      </c>
      <c r="F108" s="21">
        <v>8.7290092999999995</v>
      </c>
      <c r="G108" s="21">
        <v>5.3914513810000004</v>
      </c>
      <c r="H108" s="23">
        <v>45694</v>
      </c>
      <c r="I108" s="16"/>
    </row>
    <row r="109" spans="3:9" ht="14.45" customHeight="1" x14ac:dyDescent="0.25">
      <c r="C109" s="20">
        <v>45693</v>
      </c>
      <c r="D109" s="21">
        <v>8.07</v>
      </c>
      <c r="E109" s="55">
        <v>5112215.5199999996</v>
      </c>
      <c r="F109" s="21">
        <v>8.7206712999999993</v>
      </c>
      <c r="G109" s="21">
        <v>5.3914513810000004</v>
      </c>
      <c r="H109" s="23">
        <v>45693</v>
      </c>
      <c r="I109" s="16"/>
    </row>
    <row r="110" spans="3:9" ht="14.45" customHeight="1" x14ac:dyDescent="0.25">
      <c r="C110" s="20">
        <v>45692</v>
      </c>
      <c r="D110" s="21">
        <v>8.1</v>
      </c>
      <c r="E110" s="55">
        <v>6796212.5599999996</v>
      </c>
      <c r="F110" s="21">
        <v>8.7264257000000001</v>
      </c>
      <c r="G110" s="21">
        <v>5.3914513810000004</v>
      </c>
      <c r="H110" s="23">
        <v>45692</v>
      </c>
      <c r="I110" s="16"/>
    </row>
    <row r="111" spans="3:9" ht="14.45" customHeight="1" x14ac:dyDescent="0.25">
      <c r="C111" s="20">
        <v>45691</v>
      </c>
      <c r="D111" s="21">
        <v>8.3000000000000007</v>
      </c>
      <c r="E111" s="55">
        <v>13172705.65</v>
      </c>
      <c r="F111" s="21">
        <v>8.7385429000000006</v>
      </c>
      <c r="G111" s="21">
        <v>5.3914513810000004</v>
      </c>
      <c r="H111" s="23">
        <v>45691</v>
      </c>
      <c r="I111" s="16"/>
    </row>
    <row r="112" spans="3:9" ht="14.45" customHeight="1" x14ac:dyDescent="0.25">
      <c r="C112" s="20">
        <v>45688</v>
      </c>
      <c r="D112" s="21">
        <v>8.1300000000000008</v>
      </c>
      <c r="E112" s="55">
        <v>4597925.2300000004</v>
      </c>
      <c r="F112" s="21">
        <v>8.7158417999999998</v>
      </c>
      <c r="G112" s="21">
        <v>5.3806657449999999</v>
      </c>
      <c r="H112" s="23">
        <v>45688</v>
      </c>
      <c r="I112" s="16"/>
    </row>
    <row r="113" spans="3:9" ht="14.45" customHeight="1" x14ac:dyDescent="0.25">
      <c r="C113" s="20">
        <v>45687</v>
      </c>
      <c r="D113" s="21">
        <v>8.08</v>
      </c>
      <c r="E113" s="55">
        <v>4626489.92</v>
      </c>
      <c r="F113" s="21">
        <v>8.8162654000000007</v>
      </c>
      <c r="G113" s="21">
        <v>5.3806657449999999</v>
      </c>
      <c r="H113" s="23">
        <v>45687</v>
      </c>
      <c r="I113" s="16"/>
    </row>
    <row r="114" spans="3:9" ht="14.45" customHeight="1" x14ac:dyDescent="0.25">
      <c r="C114" s="20">
        <v>45686</v>
      </c>
      <c r="D114" s="21">
        <v>7.97</v>
      </c>
      <c r="E114" s="55">
        <v>5290046.2</v>
      </c>
      <c r="F114" s="21">
        <v>8.7492105999999996</v>
      </c>
      <c r="G114" s="21">
        <v>5.3806657449999999</v>
      </c>
      <c r="H114" s="23">
        <v>45686</v>
      </c>
      <c r="I114" s="16"/>
    </row>
    <row r="115" spans="3:9" ht="14.45" customHeight="1" x14ac:dyDescent="0.25">
      <c r="C115" s="20">
        <v>45685</v>
      </c>
      <c r="D115" s="21">
        <v>8</v>
      </c>
      <c r="E115" s="55">
        <v>6130463.21</v>
      </c>
      <c r="F115" s="21">
        <v>8.7495581999999992</v>
      </c>
      <c r="G115" s="21">
        <v>5.3806657449999999</v>
      </c>
      <c r="H115" s="23">
        <v>45685</v>
      </c>
      <c r="I115" s="16"/>
    </row>
    <row r="116" spans="3:9" ht="14.45" customHeight="1" x14ac:dyDescent="0.25">
      <c r="C116" s="20">
        <v>45684</v>
      </c>
      <c r="D116" s="21">
        <v>8.1</v>
      </c>
      <c r="E116" s="55">
        <v>5429547.5999999996</v>
      </c>
      <c r="F116" s="21">
        <v>8.7400295999999997</v>
      </c>
      <c r="G116" s="21">
        <v>5.3806657449999999</v>
      </c>
      <c r="H116" s="23">
        <v>45684</v>
      </c>
      <c r="I116" s="16"/>
    </row>
    <row r="117" spans="3:9" ht="14.45" customHeight="1" x14ac:dyDescent="0.25">
      <c r="C117" s="20">
        <v>45681</v>
      </c>
      <c r="D117" s="21">
        <v>8.23</v>
      </c>
      <c r="E117" s="55">
        <v>4071946.54</v>
      </c>
      <c r="F117" s="21">
        <v>8.7349960000000006</v>
      </c>
      <c r="G117" s="21">
        <v>5.3806657449999999</v>
      </c>
      <c r="H117" s="23">
        <v>45681</v>
      </c>
      <c r="I117" s="16"/>
    </row>
    <row r="118" spans="3:9" ht="14.45" customHeight="1" x14ac:dyDescent="0.25">
      <c r="C118" s="20">
        <v>45680</v>
      </c>
      <c r="D118" s="21">
        <v>8.24</v>
      </c>
      <c r="E118" s="55">
        <v>5593471.8200000003</v>
      </c>
      <c r="F118" s="21">
        <v>8.7238422</v>
      </c>
      <c r="G118" s="21">
        <v>5.3806657449999999</v>
      </c>
      <c r="H118" s="23">
        <v>45680</v>
      </c>
      <c r="I118" s="16"/>
    </row>
    <row r="119" spans="3:9" ht="14.45" customHeight="1" x14ac:dyDescent="0.25">
      <c r="C119" s="20">
        <v>45679</v>
      </c>
      <c r="D119" s="21">
        <v>8.25</v>
      </c>
      <c r="E119" s="55">
        <v>5983787.0899999999</v>
      </c>
      <c r="F119" s="21">
        <v>8.7277556999999995</v>
      </c>
      <c r="G119" s="21">
        <v>5.3806657449999999</v>
      </c>
      <c r="H119" s="23">
        <v>45679</v>
      </c>
      <c r="I119" s="16"/>
    </row>
    <row r="120" spans="3:9" ht="14.45" customHeight="1" x14ac:dyDescent="0.25">
      <c r="C120" s="20">
        <v>45678</v>
      </c>
      <c r="D120" s="21">
        <v>8.2200000000000006</v>
      </c>
      <c r="E120" s="55">
        <v>8346988.9100000001</v>
      </c>
      <c r="F120" s="21">
        <v>8.7204124000000007</v>
      </c>
      <c r="G120" s="21">
        <v>5.3806657449999999</v>
      </c>
      <c r="H120" s="23">
        <v>45678</v>
      </c>
      <c r="I120" s="16"/>
    </row>
    <row r="121" spans="3:9" ht="14.45" customHeight="1" x14ac:dyDescent="0.25">
      <c r="C121" s="20">
        <v>45677</v>
      </c>
      <c r="D121" s="21">
        <v>8.42</v>
      </c>
      <c r="E121" s="55">
        <v>6403288.4199999999</v>
      </c>
      <c r="F121" s="21">
        <v>8.7338965000000002</v>
      </c>
      <c r="G121" s="21">
        <v>5.3806657449999999</v>
      </c>
      <c r="H121" s="23">
        <v>45677</v>
      </c>
      <c r="I121" s="16"/>
    </row>
    <row r="122" spans="3:9" ht="14.45" customHeight="1" x14ac:dyDescent="0.25">
      <c r="C122" s="20">
        <v>45674</v>
      </c>
      <c r="D122" s="21">
        <v>8.3699999999999992</v>
      </c>
      <c r="E122" s="55">
        <v>5125357.38</v>
      </c>
      <c r="F122" s="21">
        <v>8.7321345000000008</v>
      </c>
      <c r="G122" s="21">
        <v>5.3806657449999999</v>
      </c>
      <c r="H122" s="23">
        <v>45674</v>
      </c>
      <c r="I122" s="16"/>
    </row>
    <row r="123" spans="3:9" ht="14.45" customHeight="1" x14ac:dyDescent="0.25">
      <c r="C123" s="20">
        <v>45673</v>
      </c>
      <c r="D123" s="21">
        <v>8.41</v>
      </c>
      <c r="E123" s="55">
        <v>4048011.56</v>
      </c>
      <c r="F123" s="21">
        <v>8.7401686000000005</v>
      </c>
      <c r="G123" s="21">
        <v>5.3806657449999999</v>
      </c>
      <c r="H123" s="23">
        <v>45673</v>
      </c>
      <c r="I123" s="16"/>
    </row>
    <row r="124" spans="3:9" ht="14.45" customHeight="1" x14ac:dyDescent="0.25">
      <c r="C124" s="20">
        <v>45672</v>
      </c>
      <c r="D124" s="21">
        <v>8.49</v>
      </c>
      <c r="E124" s="55">
        <v>4600209.72</v>
      </c>
      <c r="F124" s="21">
        <v>8.7438506</v>
      </c>
      <c r="G124" s="21">
        <v>5.3806657449999999</v>
      </c>
      <c r="H124" s="23">
        <v>45672</v>
      </c>
      <c r="I124" s="16"/>
    </row>
    <row r="125" spans="3:9" ht="14.45" customHeight="1" x14ac:dyDescent="0.25">
      <c r="C125" s="20">
        <v>45671</v>
      </c>
      <c r="D125" s="21">
        <v>8.43</v>
      </c>
      <c r="E125" s="55">
        <v>4844751.05</v>
      </c>
      <c r="F125" s="21">
        <v>8.7253478999999992</v>
      </c>
      <c r="G125" s="21">
        <v>5.3806657449999999</v>
      </c>
      <c r="H125" s="23">
        <v>45671</v>
      </c>
      <c r="I125" s="16"/>
    </row>
    <row r="126" spans="3:9" ht="14.45" customHeight="1" x14ac:dyDescent="0.25">
      <c r="C126" s="20">
        <v>45670</v>
      </c>
      <c r="D126" s="21">
        <v>8.4</v>
      </c>
      <c r="E126" s="55">
        <v>8209253.7199999997</v>
      </c>
      <c r="F126" s="21">
        <v>8.7105896000000005</v>
      </c>
      <c r="G126" s="21">
        <v>5.3806657449999999</v>
      </c>
      <c r="H126" s="23">
        <v>45670</v>
      </c>
      <c r="I126" s="16"/>
    </row>
    <row r="127" spans="3:9" ht="14.45" customHeight="1" x14ac:dyDescent="0.25">
      <c r="C127" s="20">
        <v>45667</v>
      </c>
      <c r="D127" s="21">
        <v>8.5500000000000007</v>
      </c>
      <c r="E127" s="55">
        <v>4116698.58</v>
      </c>
      <c r="F127" s="21">
        <v>8.7127874999999992</v>
      </c>
      <c r="G127" s="21">
        <v>5.3806657449999999</v>
      </c>
      <c r="H127" s="23">
        <v>45667</v>
      </c>
      <c r="I127" s="16"/>
    </row>
    <row r="128" spans="3:9" ht="14.45" customHeight="1" x14ac:dyDescent="0.25">
      <c r="C128" s="20">
        <v>45666</v>
      </c>
      <c r="D128" s="21">
        <v>8.4</v>
      </c>
      <c r="E128" s="55">
        <v>3540232.78</v>
      </c>
      <c r="F128" s="21">
        <v>8.7234406</v>
      </c>
      <c r="G128" s="21">
        <v>5.3806657449999999</v>
      </c>
      <c r="H128" s="23">
        <v>45666</v>
      </c>
      <c r="I128" s="16"/>
    </row>
    <row r="129" spans="3:9" ht="14.45" customHeight="1" x14ac:dyDescent="0.25">
      <c r="C129" s="20">
        <v>45665</v>
      </c>
      <c r="D129" s="21">
        <v>8.58</v>
      </c>
      <c r="E129" s="55">
        <v>4178501.12</v>
      </c>
      <c r="F129" s="21">
        <v>8.7208515999999996</v>
      </c>
      <c r="G129" s="21">
        <v>5.3806657449999999</v>
      </c>
      <c r="H129" s="23">
        <v>45665</v>
      </c>
      <c r="I129" s="16"/>
    </row>
    <row r="130" spans="3:9" ht="14.45" customHeight="1" x14ac:dyDescent="0.25">
      <c r="C130" s="20">
        <v>45664</v>
      </c>
      <c r="D130" s="21">
        <v>8.73</v>
      </c>
      <c r="E130" s="55">
        <v>7628554.1100000003</v>
      </c>
      <c r="F130" s="21">
        <v>8.7150519000000006</v>
      </c>
      <c r="G130" s="21">
        <v>5.3806657449999999</v>
      </c>
      <c r="H130" s="23">
        <v>45664</v>
      </c>
      <c r="I130" s="16"/>
    </row>
    <row r="131" spans="3:9" ht="14.45" customHeight="1" x14ac:dyDescent="0.25">
      <c r="C131" s="20">
        <v>45663</v>
      </c>
      <c r="D131" s="21">
        <v>8.6199999999999992</v>
      </c>
      <c r="E131" s="55">
        <v>3756767.17</v>
      </c>
      <c r="F131" s="21">
        <v>8.7220998999999999</v>
      </c>
      <c r="G131" s="21">
        <v>5.3806657449999999</v>
      </c>
      <c r="H131" s="23">
        <v>45663</v>
      </c>
      <c r="I131" s="16"/>
    </row>
    <row r="132" spans="3:9" ht="14.45" customHeight="1" x14ac:dyDescent="0.25">
      <c r="C132" s="20">
        <v>45660</v>
      </c>
      <c r="D132" s="21">
        <v>8.5500000000000007</v>
      </c>
      <c r="E132" s="55">
        <v>8336753.5800000001</v>
      </c>
      <c r="F132" s="21">
        <v>8.7061531999999993</v>
      </c>
      <c r="G132" s="21">
        <v>5.3806657449999999</v>
      </c>
      <c r="H132" s="23">
        <v>45660</v>
      </c>
      <c r="I132" s="16"/>
    </row>
    <row r="133" spans="3:9" ht="14.45" customHeight="1" x14ac:dyDescent="0.25">
      <c r="C133" s="20">
        <v>45659</v>
      </c>
      <c r="D133" s="21">
        <v>8.75</v>
      </c>
      <c r="E133" s="55">
        <v>3515600.68</v>
      </c>
      <c r="F133" s="21">
        <v>8.6947589999999995</v>
      </c>
      <c r="G133" s="21">
        <v>5.3806657449999999</v>
      </c>
      <c r="H133" s="23">
        <v>45659</v>
      </c>
      <c r="I133" s="16"/>
    </row>
    <row r="134" spans="3:9" ht="14.45" customHeight="1" x14ac:dyDescent="0.25">
      <c r="C134" s="20">
        <v>45656</v>
      </c>
      <c r="D134" s="21">
        <v>8.83</v>
      </c>
      <c r="E134" s="55">
        <v>3692231.13</v>
      </c>
      <c r="F134" s="21">
        <v>8.6695996999999991</v>
      </c>
      <c r="G134" s="21">
        <v>8.9304477168421048</v>
      </c>
      <c r="H134" s="23">
        <v>45656</v>
      </c>
      <c r="I134" s="16"/>
    </row>
    <row r="135" spans="3:9" ht="14.45" customHeight="1" x14ac:dyDescent="0.25">
      <c r="C135" s="20">
        <v>45653</v>
      </c>
      <c r="D135" s="21">
        <v>8.75</v>
      </c>
      <c r="E135" s="55">
        <v>4104527.89</v>
      </c>
      <c r="F135" s="21">
        <v>8.7765018000000001</v>
      </c>
      <c r="G135" s="21">
        <v>8.9304477168421048</v>
      </c>
      <c r="H135" s="23">
        <v>45653</v>
      </c>
      <c r="I135" s="16"/>
    </row>
    <row r="136" spans="3:9" ht="14.45" customHeight="1" x14ac:dyDescent="0.25">
      <c r="C136" s="20">
        <v>45652</v>
      </c>
      <c r="D136" s="21">
        <v>8.4499999999999993</v>
      </c>
      <c r="E136" s="55">
        <v>4647542.83</v>
      </c>
      <c r="F136" s="21">
        <v>8.7892238999999996</v>
      </c>
      <c r="G136" s="21">
        <v>8.9304477168421048</v>
      </c>
      <c r="H136" s="23">
        <v>45652</v>
      </c>
      <c r="I136" s="16"/>
    </row>
    <row r="137" spans="3:9" ht="14.45" customHeight="1" x14ac:dyDescent="0.25">
      <c r="C137" s="20">
        <v>45649</v>
      </c>
      <c r="D137" s="21">
        <v>8.39</v>
      </c>
      <c r="E137" s="55">
        <v>5487046.6799999997</v>
      </c>
      <c r="F137" s="21">
        <v>8.7812450000000002</v>
      </c>
      <c r="G137" s="21">
        <v>8.9304477168421048</v>
      </c>
      <c r="H137" s="23">
        <v>45649</v>
      </c>
      <c r="I137" s="16"/>
    </row>
    <row r="138" spans="3:9" ht="14.45" customHeight="1" x14ac:dyDescent="0.25">
      <c r="C138" s="20">
        <v>45646</v>
      </c>
      <c r="D138" s="21">
        <v>8.3000000000000007</v>
      </c>
      <c r="E138" s="55">
        <v>6560616.46</v>
      </c>
      <c r="F138" s="21">
        <v>8.7917667999999995</v>
      </c>
      <c r="G138" s="21">
        <v>8.9304477168421048</v>
      </c>
      <c r="H138" s="23">
        <v>45646</v>
      </c>
      <c r="I138" s="16"/>
    </row>
    <row r="139" spans="3:9" ht="14.45" customHeight="1" x14ac:dyDescent="0.25">
      <c r="C139" s="20">
        <v>45645</v>
      </c>
      <c r="D139" s="21">
        <v>7.97</v>
      </c>
      <c r="E139" s="55">
        <v>9062579.6999999993</v>
      </c>
      <c r="F139" s="21">
        <v>8.7391941000000006</v>
      </c>
      <c r="G139" s="21">
        <v>8.9304477168421048</v>
      </c>
      <c r="H139" s="23">
        <v>45645</v>
      </c>
      <c r="I139" s="16"/>
    </row>
    <row r="140" spans="3:9" ht="14.45" customHeight="1" x14ac:dyDescent="0.25">
      <c r="C140" s="20">
        <v>45644</v>
      </c>
      <c r="D140" s="21">
        <v>7.97</v>
      </c>
      <c r="E140" s="55">
        <v>8644644.2899999991</v>
      </c>
      <c r="F140" s="21">
        <v>8.6731853000000001</v>
      </c>
      <c r="G140" s="21">
        <v>8.9304477168421048</v>
      </c>
      <c r="H140" s="23">
        <v>45644</v>
      </c>
      <c r="I140" s="16"/>
    </row>
    <row r="141" spans="3:9" ht="14.45" customHeight="1" x14ac:dyDescent="0.25">
      <c r="C141" s="20">
        <v>45643</v>
      </c>
      <c r="D141" s="21">
        <v>8.11</v>
      </c>
      <c r="E141" s="55">
        <v>8304064.5599999996</v>
      </c>
      <c r="F141" s="21">
        <v>8.7395375000000008</v>
      </c>
      <c r="G141" s="21">
        <v>8.9304477168421048</v>
      </c>
      <c r="H141" s="23">
        <v>45643</v>
      </c>
      <c r="I141" s="16"/>
    </row>
    <row r="142" spans="3:9" ht="14.45" customHeight="1" x14ac:dyDescent="0.25">
      <c r="C142" s="20">
        <v>45642</v>
      </c>
      <c r="D142" s="21">
        <v>8.0500000000000007</v>
      </c>
      <c r="E142" s="55">
        <v>8366819.8600000003</v>
      </c>
      <c r="F142" s="21">
        <v>8.7561745999999996</v>
      </c>
      <c r="G142" s="21">
        <v>8.9304477168421048</v>
      </c>
      <c r="H142" s="23">
        <v>45642</v>
      </c>
      <c r="I142" s="16"/>
    </row>
    <row r="143" spans="3:9" ht="14.45" customHeight="1" x14ac:dyDescent="0.25">
      <c r="C143" s="20">
        <v>45639</v>
      </c>
      <c r="D143" s="21">
        <v>8.0299999999999994</v>
      </c>
      <c r="E143" s="55">
        <v>8092754.7199999997</v>
      </c>
      <c r="F143" s="21">
        <v>8.7919251000000003</v>
      </c>
      <c r="G143" s="21">
        <v>8.9304477168421048</v>
      </c>
      <c r="H143" s="23">
        <v>45639</v>
      </c>
      <c r="I143" s="16"/>
    </row>
    <row r="144" spans="3:9" ht="14.45" customHeight="1" x14ac:dyDescent="0.25">
      <c r="C144" s="20">
        <v>45638</v>
      </c>
      <c r="D144" s="21">
        <v>7.97</v>
      </c>
      <c r="E144" s="55">
        <v>9795846.3000000007</v>
      </c>
      <c r="F144" s="21">
        <v>8.8136588000000007</v>
      </c>
      <c r="G144" s="21">
        <v>8.9304477168421048</v>
      </c>
      <c r="H144" s="23">
        <v>45638</v>
      </c>
      <c r="I144" s="16"/>
    </row>
    <row r="145" spans="3:9" ht="14.45" customHeight="1" x14ac:dyDescent="0.25">
      <c r="C145" s="20">
        <v>45637</v>
      </c>
      <c r="D145" s="21">
        <v>7.92</v>
      </c>
      <c r="E145" s="55">
        <v>6878526.21</v>
      </c>
      <c r="F145" s="21">
        <v>8.8505143000000004</v>
      </c>
      <c r="G145" s="21">
        <v>8.9304477168421048</v>
      </c>
      <c r="H145" s="23">
        <v>45637</v>
      </c>
      <c r="I145" s="16"/>
    </row>
    <row r="146" spans="3:9" ht="14.45" customHeight="1" x14ac:dyDescent="0.25">
      <c r="C146" s="20">
        <v>45636</v>
      </c>
      <c r="D146" s="21">
        <v>8.02</v>
      </c>
      <c r="E146" s="55">
        <v>6730678.9199999999</v>
      </c>
      <c r="F146" s="21">
        <v>8.8124155999999996</v>
      </c>
      <c r="G146" s="21">
        <v>8.9304477168421048</v>
      </c>
      <c r="H146" s="23">
        <v>45636</v>
      </c>
      <c r="I146" s="16"/>
    </row>
    <row r="147" spans="3:9" ht="14.45" customHeight="1" x14ac:dyDescent="0.25">
      <c r="C147" s="20">
        <v>45635</v>
      </c>
      <c r="D147" s="21">
        <v>8.15</v>
      </c>
      <c r="E147" s="55">
        <v>9169552.3599999994</v>
      </c>
      <c r="F147" s="21">
        <v>8.7931539999999995</v>
      </c>
      <c r="G147" s="21">
        <v>8.9304477168421048</v>
      </c>
      <c r="H147" s="23">
        <v>45635</v>
      </c>
      <c r="I147" s="16"/>
    </row>
    <row r="148" spans="3:9" ht="14.45" customHeight="1" x14ac:dyDescent="0.25">
      <c r="C148" s="20">
        <v>45632</v>
      </c>
      <c r="D148" s="21">
        <v>7.96</v>
      </c>
      <c r="E148" s="55">
        <v>10114812.300000001</v>
      </c>
      <c r="F148" s="21">
        <v>8.8040649000000002</v>
      </c>
      <c r="G148" s="21">
        <v>8.9304477168421048</v>
      </c>
      <c r="H148" s="23">
        <v>45632</v>
      </c>
      <c r="I148" s="16"/>
    </row>
    <row r="149" spans="3:9" ht="14.45" customHeight="1" x14ac:dyDescent="0.25">
      <c r="C149" s="20">
        <v>45631</v>
      </c>
      <c r="D149" s="21">
        <v>8.23</v>
      </c>
      <c r="E149" s="55">
        <v>13407870.880000001</v>
      </c>
      <c r="F149" s="21">
        <v>8.8295131999999992</v>
      </c>
      <c r="G149" s="21">
        <v>8.9304477168421048</v>
      </c>
      <c r="H149" s="23">
        <v>45631</v>
      </c>
      <c r="I149" s="16"/>
    </row>
    <row r="150" spans="3:9" ht="14.45" customHeight="1" x14ac:dyDescent="0.25">
      <c r="C150" s="20">
        <v>45630</v>
      </c>
      <c r="D150" s="21">
        <v>8.25</v>
      </c>
      <c r="E150" s="55">
        <v>16640979.060000001</v>
      </c>
      <c r="F150" s="21">
        <v>8.8356320000000004</v>
      </c>
      <c r="G150" s="21">
        <v>8.9304477168421048</v>
      </c>
      <c r="H150" s="23">
        <v>45630</v>
      </c>
      <c r="I150" s="16"/>
    </row>
    <row r="151" spans="3:9" ht="14.45" customHeight="1" x14ac:dyDescent="0.25">
      <c r="C151" s="20">
        <v>45629</v>
      </c>
      <c r="D151" s="21">
        <v>8.67</v>
      </c>
      <c r="E151" s="55">
        <v>18113648.969999999</v>
      </c>
      <c r="F151" s="21">
        <v>8.8267489000000001</v>
      </c>
      <c r="G151" s="21">
        <v>8.9304477168421048</v>
      </c>
      <c r="H151" s="23">
        <v>45629</v>
      </c>
      <c r="I151" s="16"/>
    </row>
    <row r="152" spans="3:9" ht="14.45" customHeight="1" x14ac:dyDescent="0.25">
      <c r="C152" s="20">
        <v>45628</v>
      </c>
      <c r="D152" s="21">
        <v>8.5299999999999994</v>
      </c>
      <c r="E152" s="55">
        <v>11863763.5</v>
      </c>
      <c r="F152" s="21">
        <v>8.8393315999999995</v>
      </c>
      <c r="G152" s="21">
        <v>8.9304477168421048</v>
      </c>
      <c r="H152" s="23">
        <v>45628</v>
      </c>
      <c r="I152" s="16"/>
    </row>
    <row r="153" spans="3:9" ht="14.45" customHeight="1" x14ac:dyDescent="0.25">
      <c r="C153" s="20">
        <v>45625</v>
      </c>
      <c r="D153" s="21">
        <v>8.6199999999999992</v>
      </c>
      <c r="E153" s="55">
        <v>10144036.939999999</v>
      </c>
      <c r="F153" s="21">
        <v>8.8395547000000008</v>
      </c>
      <c r="G153" s="21">
        <v>6.9936388868421044</v>
      </c>
      <c r="H153" s="23">
        <v>45625</v>
      </c>
      <c r="I153" s="16"/>
    </row>
    <row r="154" spans="3:9" ht="14.45" customHeight="1" x14ac:dyDescent="0.25">
      <c r="C154" s="20">
        <v>45624</v>
      </c>
      <c r="D154" s="21">
        <v>8.48</v>
      </c>
      <c r="E154" s="55">
        <v>8802681.8499999996</v>
      </c>
      <c r="F154" s="21">
        <v>8.9136278999999998</v>
      </c>
      <c r="G154" s="21">
        <v>6.9936388868421044</v>
      </c>
      <c r="H154" s="23">
        <v>45624</v>
      </c>
      <c r="I154" s="16"/>
    </row>
    <row r="155" spans="3:9" ht="14.45" customHeight="1" x14ac:dyDescent="0.25">
      <c r="C155" s="20">
        <v>45623</v>
      </c>
      <c r="D155" s="21">
        <v>8.44</v>
      </c>
      <c r="E155" s="55">
        <v>9230681.5899999999</v>
      </c>
      <c r="F155" s="21">
        <v>8.9291298000000001</v>
      </c>
      <c r="G155" s="21">
        <v>6.9936388868421044</v>
      </c>
      <c r="H155" s="23">
        <v>45623</v>
      </c>
      <c r="I155" s="16"/>
    </row>
    <row r="156" spans="3:9" ht="14.45" customHeight="1" x14ac:dyDescent="0.25">
      <c r="C156" s="20">
        <v>45622</v>
      </c>
      <c r="D156" s="21">
        <v>8.52</v>
      </c>
      <c r="E156" s="55">
        <v>8321904.9100000001</v>
      </c>
      <c r="F156" s="21">
        <v>8.9551856999999995</v>
      </c>
      <c r="G156" s="21">
        <v>6.9936388868421044</v>
      </c>
      <c r="H156" s="23">
        <v>45622</v>
      </c>
      <c r="I156" s="16"/>
    </row>
    <row r="157" spans="3:9" ht="14.45" customHeight="1" x14ac:dyDescent="0.25">
      <c r="C157" s="20">
        <v>45621</v>
      </c>
      <c r="D157" s="21">
        <v>8.5</v>
      </c>
      <c r="E157" s="55">
        <v>10036612.23</v>
      </c>
      <c r="F157" s="21">
        <v>8.9550090999999998</v>
      </c>
      <c r="G157" s="21">
        <v>6.9936388868421044</v>
      </c>
      <c r="H157" s="23">
        <v>45621</v>
      </c>
      <c r="I157" s="16"/>
    </row>
    <row r="158" spans="3:9" ht="14.45" customHeight="1" x14ac:dyDescent="0.25">
      <c r="C158" s="20">
        <v>45618</v>
      </c>
      <c r="D158" s="21">
        <v>8.61</v>
      </c>
      <c r="E158" s="55">
        <v>8113845.1200000001</v>
      </c>
      <c r="F158" s="21">
        <v>8.9482482999999995</v>
      </c>
      <c r="G158" s="21">
        <v>6.9936388868421044</v>
      </c>
      <c r="H158" s="23">
        <v>45618</v>
      </c>
      <c r="I158" s="16"/>
    </row>
    <row r="159" spans="3:9" ht="14.45" customHeight="1" x14ac:dyDescent="0.25">
      <c r="C159" s="20">
        <v>45617</v>
      </c>
      <c r="D159" s="21">
        <v>8.41</v>
      </c>
      <c r="E159" s="55">
        <v>6443810.4900000002</v>
      </c>
      <c r="F159" s="21">
        <v>8.9577199000000007</v>
      </c>
      <c r="G159" s="21">
        <v>6.9936388868421044</v>
      </c>
      <c r="H159" s="23">
        <v>45617</v>
      </c>
      <c r="I159" s="16"/>
    </row>
    <row r="160" spans="3:9" ht="14.45" customHeight="1" x14ac:dyDescent="0.25">
      <c r="C160" s="20">
        <v>45615</v>
      </c>
      <c r="D160" s="21">
        <v>8.42</v>
      </c>
      <c r="E160" s="55">
        <v>5509027.5300000003</v>
      </c>
      <c r="F160" s="21">
        <v>8.9387200999999994</v>
      </c>
      <c r="G160" s="21">
        <v>6.9936388868421044</v>
      </c>
      <c r="H160" s="23">
        <v>45615</v>
      </c>
      <c r="I160" s="16"/>
    </row>
    <row r="161" spans="3:9" ht="14.45" customHeight="1" x14ac:dyDescent="0.25">
      <c r="C161" s="20">
        <v>45614</v>
      </c>
      <c r="D161" s="21">
        <v>8.39</v>
      </c>
      <c r="E161" s="55">
        <v>5553297.0199999996</v>
      </c>
      <c r="F161" s="21">
        <v>8.9290611000000002</v>
      </c>
      <c r="G161" s="21">
        <v>6.9936388868421044</v>
      </c>
      <c r="H161" s="23">
        <v>45614</v>
      </c>
    </row>
    <row r="162" spans="3:9" x14ac:dyDescent="0.25">
      <c r="C162" s="20">
        <v>45610</v>
      </c>
      <c r="D162" s="21">
        <v>8.44</v>
      </c>
      <c r="E162" s="55">
        <v>5932853.2400000002</v>
      </c>
      <c r="F162" s="21">
        <v>8.9275438000000005</v>
      </c>
      <c r="G162" s="21">
        <v>6.9936388868421044</v>
      </c>
      <c r="H162" s="23">
        <v>45610</v>
      </c>
      <c r="I162" s="16"/>
    </row>
    <row r="163" spans="3:9" x14ac:dyDescent="0.25">
      <c r="C163" s="20">
        <v>45609</v>
      </c>
      <c r="D163" s="21">
        <v>8.43</v>
      </c>
      <c r="E163" s="55">
        <v>5655245.3399999999</v>
      </c>
      <c r="F163" s="21">
        <v>8.9168248000000006</v>
      </c>
      <c r="G163" s="21">
        <v>6.9936388868421044</v>
      </c>
      <c r="H163" s="23">
        <v>45609</v>
      </c>
      <c r="I163" s="16"/>
    </row>
    <row r="164" spans="3:9" x14ac:dyDescent="0.25">
      <c r="C164" s="20">
        <v>45608</v>
      </c>
      <c r="D164" s="21">
        <v>8.4700000000000006</v>
      </c>
      <c r="E164" s="55">
        <v>5970755.0300000003</v>
      </c>
      <c r="F164" s="21">
        <v>8.9203203000000002</v>
      </c>
      <c r="G164" s="21">
        <v>6.9936388868421044</v>
      </c>
      <c r="H164" s="23">
        <v>45608</v>
      </c>
      <c r="I164" s="16"/>
    </row>
    <row r="165" spans="3:9" x14ac:dyDescent="0.25">
      <c r="C165" s="20">
        <v>45607</v>
      </c>
      <c r="D165" s="21">
        <v>8.5500000000000007</v>
      </c>
      <c r="E165" s="55">
        <v>6714861.1799999997</v>
      </c>
      <c r="F165" s="21">
        <v>8.9460557999999999</v>
      </c>
      <c r="G165" s="21">
        <v>6.9936388868421044</v>
      </c>
      <c r="H165" s="23">
        <v>45607</v>
      </c>
      <c r="I165" s="16"/>
    </row>
    <row r="166" spans="3:9" x14ac:dyDescent="0.25">
      <c r="C166" s="20">
        <v>45604</v>
      </c>
      <c r="D166" s="21">
        <v>8.67</v>
      </c>
      <c r="E166" s="55">
        <v>4934073.7300000004</v>
      </c>
      <c r="F166" s="21">
        <v>8.9474307</v>
      </c>
      <c r="G166" s="21">
        <v>6.9936388868421044</v>
      </c>
      <c r="H166" s="23">
        <v>45604</v>
      </c>
      <c r="I166" s="16"/>
    </row>
    <row r="167" spans="3:9" x14ac:dyDescent="0.25">
      <c r="C167" s="20">
        <v>45603</v>
      </c>
      <c r="D167" s="21">
        <v>8.68</v>
      </c>
      <c r="E167" s="55">
        <v>5255161.84</v>
      </c>
      <c r="F167" s="21">
        <v>8.9403068999999995</v>
      </c>
      <c r="G167" s="21">
        <v>6.9936388868421044</v>
      </c>
      <c r="H167" s="23">
        <v>45603</v>
      </c>
      <c r="I167" s="16"/>
    </row>
    <row r="168" spans="3:9" x14ac:dyDescent="0.25">
      <c r="C168" s="20">
        <v>45602</v>
      </c>
      <c r="D168" s="21">
        <v>8.69</v>
      </c>
      <c r="E168" s="55">
        <v>5871230.0099999998</v>
      </c>
      <c r="F168" s="21">
        <v>8.9224691000000007</v>
      </c>
      <c r="G168" s="21">
        <v>6.9936388868421044</v>
      </c>
      <c r="H168" s="23">
        <v>45602</v>
      </c>
      <c r="I168" s="16"/>
    </row>
    <row r="169" spans="3:9" x14ac:dyDescent="0.25">
      <c r="C169" s="20">
        <v>45601</v>
      </c>
      <c r="D169" s="21">
        <v>8.73</v>
      </c>
      <c r="E169" s="55">
        <v>5634650.6100000003</v>
      </c>
      <c r="F169" s="21">
        <v>8.9132616000000002</v>
      </c>
      <c r="G169" s="21">
        <v>6.9936388868421044</v>
      </c>
      <c r="H169" s="23">
        <v>45601</v>
      </c>
      <c r="I169" s="16"/>
    </row>
    <row r="170" spans="3:9" x14ac:dyDescent="0.25">
      <c r="C170" s="20">
        <v>45600</v>
      </c>
      <c r="D170" s="21">
        <v>8.7100000000000009</v>
      </c>
      <c r="E170" s="55">
        <v>10913502.560000001</v>
      </c>
      <c r="F170" s="21">
        <v>8.9078076999999993</v>
      </c>
      <c r="G170" s="21">
        <v>6.9936388868421044</v>
      </c>
      <c r="H170" s="23">
        <v>45600</v>
      </c>
      <c r="I170" s="16"/>
    </row>
    <row r="171" spans="3:9" x14ac:dyDescent="0.25">
      <c r="C171" s="20">
        <v>45597</v>
      </c>
      <c r="D171" s="21">
        <v>8.75</v>
      </c>
      <c r="E171" s="55">
        <v>3840907.63</v>
      </c>
      <c r="F171" s="21">
        <v>8.8801421999999999</v>
      </c>
      <c r="G171" s="21">
        <v>6.9936388868421044</v>
      </c>
      <c r="H171" s="23">
        <v>45597</v>
      </c>
      <c r="I171" s="16"/>
    </row>
    <row r="172" spans="3:9" x14ac:dyDescent="0.25">
      <c r="C172" s="20">
        <v>45596</v>
      </c>
      <c r="D172" s="21">
        <v>8.85</v>
      </c>
      <c r="E172" s="55">
        <v>4240122.41</v>
      </c>
      <c r="F172" s="21">
        <v>8.8933885000000004</v>
      </c>
      <c r="G172" s="21">
        <v>4.9834003734782613</v>
      </c>
      <c r="H172" s="23">
        <v>45596</v>
      </c>
      <c r="I172" s="16"/>
    </row>
    <row r="173" spans="3:9" x14ac:dyDescent="0.25">
      <c r="C173" s="20">
        <v>45595</v>
      </c>
      <c r="D173" s="21">
        <v>8.8800000000000008</v>
      </c>
      <c r="E173" s="55">
        <v>4833970.16</v>
      </c>
      <c r="F173" s="21">
        <v>8.9703993000000004</v>
      </c>
      <c r="G173" s="21">
        <v>4.9834003734782613</v>
      </c>
      <c r="H173" s="23">
        <v>45595</v>
      </c>
      <c r="I173" s="16"/>
    </row>
    <row r="174" spans="3:9" x14ac:dyDescent="0.25">
      <c r="C174" s="20">
        <v>45594</v>
      </c>
      <c r="D174" s="21">
        <v>8.86</v>
      </c>
      <c r="E174" s="55">
        <v>7375829.5800000001</v>
      </c>
      <c r="F174" s="21">
        <v>8.9741806999999998</v>
      </c>
      <c r="G174" s="21">
        <v>4.9834003734782613</v>
      </c>
      <c r="H174" s="23">
        <v>45594</v>
      </c>
      <c r="I174" s="16"/>
    </row>
    <row r="175" spans="3:9" x14ac:dyDescent="0.25">
      <c r="C175" s="20">
        <v>45593</v>
      </c>
      <c r="D175" s="21">
        <v>8.9</v>
      </c>
      <c r="E175" s="55">
        <v>5882493.2199999997</v>
      </c>
      <c r="F175" s="21">
        <v>8.9803151000000003</v>
      </c>
      <c r="G175" s="21">
        <v>4.9834003734782613</v>
      </c>
      <c r="H175" s="23">
        <v>45593</v>
      </c>
      <c r="I175" s="16"/>
    </row>
    <row r="176" spans="3:9" x14ac:dyDescent="0.25">
      <c r="C176" s="20">
        <v>45590</v>
      </c>
      <c r="D176" s="21">
        <v>8.9600000000000009</v>
      </c>
      <c r="E176" s="55">
        <v>4960373.3499999996</v>
      </c>
      <c r="F176" s="21">
        <v>8.9806924000000006</v>
      </c>
      <c r="G176" s="21">
        <v>4.9834003734782613</v>
      </c>
      <c r="H176" s="23">
        <v>45590</v>
      </c>
      <c r="I176" s="16"/>
    </row>
    <row r="177" spans="3:9" x14ac:dyDescent="0.25">
      <c r="C177" s="20">
        <v>45589</v>
      </c>
      <c r="D177" s="21">
        <v>8.7799999999999994</v>
      </c>
      <c r="E177" s="55">
        <v>5756778.29</v>
      </c>
      <c r="F177" s="21">
        <v>8.9898539999999993</v>
      </c>
      <c r="G177" s="21">
        <v>4.9834003734782613</v>
      </c>
      <c r="H177" s="23">
        <v>45589</v>
      </c>
      <c r="I177" s="16"/>
    </row>
    <row r="178" spans="3:9" x14ac:dyDescent="0.25">
      <c r="C178" s="20">
        <v>45588</v>
      </c>
      <c r="D178" s="21">
        <v>8.75</v>
      </c>
      <c r="E178" s="55">
        <v>7141859.4699999997</v>
      </c>
      <c r="F178" s="21">
        <v>9.0556517999999997</v>
      </c>
      <c r="G178" s="21">
        <v>4.9834003734782613</v>
      </c>
      <c r="H178" s="23">
        <v>45588</v>
      </c>
      <c r="I178" s="16"/>
    </row>
    <row r="179" spans="3:9" x14ac:dyDescent="0.25">
      <c r="C179" s="20">
        <v>45587</v>
      </c>
      <c r="D179" s="21">
        <v>8.91</v>
      </c>
      <c r="E179" s="55">
        <v>5734774.7599999998</v>
      </c>
      <c r="F179" s="21">
        <v>9.0602216000000002</v>
      </c>
      <c r="G179" s="21">
        <v>4.9834003734782613</v>
      </c>
      <c r="H179" s="23">
        <v>45587</v>
      </c>
      <c r="I179" s="16"/>
    </row>
    <row r="180" spans="3:9" x14ac:dyDescent="0.25">
      <c r="C180" s="20">
        <v>45586</v>
      </c>
      <c r="D180" s="21">
        <v>8.9600000000000009</v>
      </c>
      <c r="E180" s="55">
        <v>5071577</v>
      </c>
      <c r="F180" s="21">
        <v>9.0543952999999995</v>
      </c>
      <c r="G180" s="21">
        <v>4.9834003734782613</v>
      </c>
      <c r="H180" s="23">
        <v>45586</v>
      </c>
      <c r="I180" s="16"/>
    </row>
    <row r="181" spans="3:9" x14ac:dyDescent="0.25">
      <c r="C181" s="20">
        <v>45583</v>
      </c>
      <c r="D181" s="21">
        <v>9</v>
      </c>
      <c r="E181" s="55">
        <v>4522322.6500000004</v>
      </c>
      <c r="F181" s="21">
        <v>8.9714386000000008</v>
      </c>
      <c r="G181" s="21">
        <v>4.9834003734782613</v>
      </c>
      <c r="H181" s="23">
        <v>45583</v>
      </c>
      <c r="I181" s="16"/>
    </row>
    <row r="182" spans="3:9" x14ac:dyDescent="0.25">
      <c r="C182" s="20">
        <v>45582</v>
      </c>
      <c r="D182" s="21">
        <v>8.98</v>
      </c>
      <c r="E182" s="55">
        <v>4329470.26</v>
      </c>
      <c r="F182" s="21">
        <v>8.9746559999999995</v>
      </c>
      <c r="G182" s="21">
        <v>4.9834003734782613</v>
      </c>
      <c r="H182" s="23">
        <v>45582</v>
      </c>
      <c r="I182" s="16"/>
    </row>
    <row r="183" spans="3:9" x14ac:dyDescent="0.25">
      <c r="C183" s="20">
        <v>45581</v>
      </c>
      <c r="D183" s="21">
        <v>8.98</v>
      </c>
      <c r="E183" s="55">
        <v>4783079.1500000004</v>
      </c>
      <c r="F183" s="21">
        <v>8.9712980000000009</v>
      </c>
      <c r="G183" s="21">
        <v>4.9834003734782613</v>
      </c>
      <c r="H183" s="23">
        <v>45581</v>
      </c>
      <c r="I183" s="16"/>
    </row>
    <row r="184" spans="3:9" x14ac:dyDescent="0.25">
      <c r="C184" s="20">
        <v>45580</v>
      </c>
      <c r="D184" s="21">
        <v>9.01</v>
      </c>
      <c r="E184" s="55">
        <v>4158700.32</v>
      </c>
      <c r="F184" s="21">
        <v>8.9706525999999993</v>
      </c>
      <c r="G184" s="21">
        <v>4.9834003734782613</v>
      </c>
      <c r="H184" s="23">
        <v>45580</v>
      </c>
      <c r="I184" s="16"/>
    </row>
    <row r="185" spans="3:9" x14ac:dyDescent="0.25">
      <c r="C185" s="20">
        <v>45579</v>
      </c>
      <c r="D185" s="21">
        <v>8.99</v>
      </c>
      <c r="E185" s="55">
        <v>6632475.3399999999</v>
      </c>
      <c r="F185" s="21">
        <v>8.9753445000000003</v>
      </c>
      <c r="G185" s="21">
        <v>4.9834003734782613</v>
      </c>
      <c r="H185" s="23">
        <v>45579</v>
      </c>
      <c r="I185" s="16"/>
    </row>
    <row r="186" spans="3:9" x14ac:dyDescent="0.25">
      <c r="C186" s="20">
        <v>45576</v>
      </c>
      <c r="D186" s="21">
        <v>9.06</v>
      </c>
      <c r="E186" s="55">
        <v>4263813.0599999996</v>
      </c>
      <c r="F186" s="21">
        <v>8.9686655000000002</v>
      </c>
      <c r="G186" s="21">
        <v>4.9834003734782613</v>
      </c>
      <c r="H186" s="23">
        <v>45576</v>
      </c>
      <c r="I186" s="16"/>
    </row>
    <row r="187" spans="3:9" x14ac:dyDescent="0.25">
      <c r="C187" s="20">
        <v>45575</v>
      </c>
      <c r="D187" s="21">
        <v>9.02</v>
      </c>
      <c r="E187" s="55">
        <v>4699859.34</v>
      </c>
      <c r="F187" s="21">
        <v>8.9639837999999994</v>
      </c>
      <c r="G187" s="21">
        <v>4.9834003734782613</v>
      </c>
      <c r="H187" s="23">
        <v>45575</v>
      </c>
      <c r="I187" s="16"/>
    </row>
    <row r="188" spans="3:9" x14ac:dyDescent="0.25">
      <c r="C188" s="20">
        <v>45574</v>
      </c>
      <c r="D188" s="21">
        <v>9.08</v>
      </c>
      <c r="E188" s="55">
        <v>3205751.83</v>
      </c>
      <c r="F188" s="21">
        <v>8.9552917000000001</v>
      </c>
      <c r="G188" s="21">
        <v>4.9834003734782613</v>
      </c>
      <c r="H188" s="23">
        <v>45574</v>
      </c>
      <c r="I188" s="16"/>
    </row>
    <row r="189" spans="3:9" x14ac:dyDescent="0.25">
      <c r="C189" s="20">
        <v>45573</v>
      </c>
      <c r="D189" s="21">
        <v>9.1300000000000008</v>
      </c>
      <c r="E189" s="55">
        <v>5673486.4500000002</v>
      </c>
      <c r="F189" s="21">
        <v>8.9693149000000005</v>
      </c>
      <c r="G189" s="21">
        <v>4.9834003734782613</v>
      </c>
      <c r="H189" s="23">
        <v>45573</v>
      </c>
      <c r="I189" s="16"/>
    </row>
    <row r="190" spans="3:9" x14ac:dyDescent="0.25">
      <c r="C190" s="20">
        <v>45572</v>
      </c>
      <c r="D190" s="21">
        <v>9.1999999999999993</v>
      </c>
      <c r="E190" s="55">
        <v>2987982.41</v>
      </c>
      <c r="F190" s="21">
        <v>8.9631819000000004</v>
      </c>
      <c r="G190" s="21">
        <v>4.9834003734782613</v>
      </c>
      <c r="H190" s="23">
        <v>45572</v>
      </c>
      <c r="I190" s="16"/>
    </row>
    <row r="191" spans="3:9" x14ac:dyDescent="0.25">
      <c r="C191" s="20">
        <v>45569</v>
      </c>
      <c r="D191" s="21">
        <v>9.24</v>
      </c>
      <c r="E191" s="55">
        <v>5148111.38</v>
      </c>
      <c r="F191" s="21">
        <v>8.9567645000000002</v>
      </c>
      <c r="G191" s="21">
        <v>4.9834003734782613</v>
      </c>
      <c r="H191" s="23">
        <v>45569</v>
      </c>
      <c r="I191" s="16"/>
    </row>
    <row r="192" spans="3:9" x14ac:dyDescent="0.25">
      <c r="C192" s="20">
        <v>45568</v>
      </c>
      <c r="D192" s="21">
        <v>9.3000000000000007</v>
      </c>
      <c r="E192" s="55">
        <v>4504377.78</v>
      </c>
      <c r="F192" s="21">
        <v>8.9664894000000004</v>
      </c>
      <c r="G192" s="21">
        <v>4.9834003734782613</v>
      </c>
      <c r="H192" s="23">
        <v>45568</v>
      </c>
      <c r="I192" s="16"/>
    </row>
    <row r="193" spans="3:9" x14ac:dyDescent="0.25">
      <c r="C193" s="20">
        <v>45567</v>
      </c>
      <c r="D193" s="21">
        <v>9.25</v>
      </c>
      <c r="E193" s="55">
        <v>5095813.9400000004</v>
      </c>
      <c r="F193" s="21">
        <v>8.9667390000000005</v>
      </c>
      <c r="G193" s="21">
        <v>4.9834003734782613</v>
      </c>
      <c r="H193" s="23">
        <v>45567</v>
      </c>
      <c r="I193" s="16"/>
    </row>
    <row r="194" spans="3:9" x14ac:dyDescent="0.25">
      <c r="C194" s="20">
        <v>45566</v>
      </c>
      <c r="D194" s="21">
        <v>9.19</v>
      </c>
      <c r="E194" s="55">
        <v>3615186.44</v>
      </c>
      <c r="F194" s="21">
        <v>8.947317</v>
      </c>
      <c r="G194" s="21">
        <v>4.9834003734782613</v>
      </c>
      <c r="H194" s="23">
        <v>45566</v>
      </c>
      <c r="I194" s="16"/>
    </row>
    <row r="195" spans="3:9" x14ac:dyDescent="0.25">
      <c r="C195" s="20">
        <v>45565</v>
      </c>
      <c r="D195" s="21">
        <v>9.3000000000000007</v>
      </c>
      <c r="E195" s="55">
        <v>3624760.59</v>
      </c>
      <c r="F195" s="21">
        <v>8.9431270999999999</v>
      </c>
      <c r="G195" s="21">
        <v>3.7144632338095236</v>
      </c>
      <c r="H195" s="23">
        <v>45565</v>
      </c>
      <c r="I195" s="16"/>
    </row>
    <row r="196" spans="3:9" x14ac:dyDescent="0.25">
      <c r="C196" s="20">
        <v>45562</v>
      </c>
      <c r="D196" s="21">
        <v>9.24</v>
      </c>
      <c r="E196" s="55">
        <v>5110283.88</v>
      </c>
      <c r="F196" s="21">
        <v>9.0387605000000004</v>
      </c>
      <c r="G196" s="21">
        <v>3.7144632338095236</v>
      </c>
      <c r="H196" s="23">
        <v>45562</v>
      </c>
      <c r="I196" s="16"/>
    </row>
    <row r="197" spans="3:9" x14ac:dyDescent="0.25">
      <c r="C197" s="20">
        <v>45561</v>
      </c>
      <c r="D197" s="21">
        <v>9.27</v>
      </c>
      <c r="E197" s="55">
        <v>3522538.13</v>
      </c>
      <c r="F197" s="21">
        <v>9.0383975000000003</v>
      </c>
      <c r="G197" s="21">
        <v>3.7144632338095236</v>
      </c>
      <c r="H197" s="23">
        <v>45561</v>
      </c>
      <c r="I197" s="16"/>
    </row>
    <row r="198" spans="3:9" x14ac:dyDescent="0.25">
      <c r="C198" s="20">
        <v>45560</v>
      </c>
      <c r="D198" s="21">
        <v>9.2200000000000006</v>
      </c>
      <c r="E198" s="55">
        <v>3467021.36</v>
      </c>
      <c r="F198" s="21">
        <v>9.0416954999999994</v>
      </c>
      <c r="G198" s="21">
        <v>3.7144632338095236</v>
      </c>
      <c r="H198" s="23">
        <v>45560</v>
      </c>
      <c r="I198" s="16"/>
    </row>
    <row r="199" spans="3:9" x14ac:dyDescent="0.25">
      <c r="C199" s="20">
        <v>45559</v>
      </c>
      <c r="D199" s="21">
        <v>9.24</v>
      </c>
      <c r="E199" s="55">
        <v>5161242.76</v>
      </c>
      <c r="F199" s="21">
        <v>9.0346776999999996</v>
      </c>
      <c r="G199" s="21">
        <v>3.7144632338095236</v>
      </c>
      <c r="H199" s="23">
        <v>45559</v>
      </c>
      <c r="I199" s="16"/>
    </row>
    <row r="200" spans="3:9" x14ac:dyDescent="0.25">
      <c r="C200" s="20">
        <v>45558</v>
      </c>
      <c r="D200" s="21">
        <v>9.2100000000000009</v>
      </c>
      <c r="E200" s="55">
        <v>3828656.2</v>
      </c>
      <c r="F200" s="21">
        <v>9.0070203000000006</v>
      </c>
      <c r="G200" s="21">
        <v>3.7144632338095236</v>
      </c>
      <c r="H200" s="23">
        <v>45558</v>
      </c>
      <c r="I200" s="16"/>
    </row>
    <row r="201" spans="3:9" x14ac:dyDescent="0.25">
      <c r="C201" s="20">
        <v>45555</v>
      </c>
      <c r="D201" s="21">
        <v>9.2200000000000006</v>
      </c>
      <c r="E201" s="55">
        <v>4669636.5199999996</v>
      </c>
      <c r="F201" s="21">
        <v>8.9985529</v>
      </c>
      <c r="G201" s="21">
        <v>3.7144632338095236</v>
      </c>
      <c r="H201" s="23">
        <v>45555</v>
      </c>
      <c r="I201" s="16"/>
    </row>
    <row r="202" spans="3:9" x14ac:dyDescent="0.25">
      <c r="C202" s="20">
        <v>45554</v>
      </c>
      <c r="D202" s="21">
        <v>9.2200000000000006</v>
      </c>
      <c r="E202" s="55">
        <v>5234314.95</v>
      </c>
      <c r="F202" s="21">
        <v>9.0219336999999999</v>
      </c>
      <c r="G202" s="21">
        <v>3.7144632338095236</v>
      </c>
      <c r="H202" s="23">
        <v>45554</v>
      </c>
      <c r="I202" s="16"/>
    </row>
    <row r="203" spans="3:9" x14ac:dyDescent="0.25">
      <c r="C203" s="20">
        <v>45553</v>
      </c>
      <c r="D203" s="21">
        <v>9.26</v>
      </c>
      <c r="E203" s="55">
        <v>3184402.45</v>
      </c>
      <c r="F203" s="21">
        <v>9.0504539000000008</v>
      </c>
      <c r="G203" s="21">
        <v>3.7144632338095236</v>
      </c>
      <c r="H203" s="23">
        <v>45553</v>
      </c>
      <c r="I203" s="16"/>
    </row>
    <row r="204" spans="3:9" x14ac:dyDescent="0.25">
      <c r="C204" s="20">
        <v>45552</v>
      </c>
      <c r="D204" s="21">
        <v>9.23</v>
      </c>
      <c r="E204" s="55">
        <v>3504433.86</v>
      </c>
      <c r="F204" s="21">
        <v>9.0424123000000005</v>
      </c>
      <c r="G204" s="21">
        <v>3.7144632338095236</v>
      </c>
      <c r="H204" s="23">
        <v>45552</v>
      </c>
      <c r="I204" s="16"/>
    </row>
    <row r="205" spans="3:9" x14ac:dyDescent="0.25">
      <c r="C205" s="20">
        <v>45551</v>
      </c>
      <c r="D205" s="21">
        <v>9.27</v>
      </c>
      <c r="E205" s="55">
        <v>2973194.82</v>
      </c>
      <c r="F205" s="21">
        <v>9.0382002000000004</v>
      </c>
      <c r="G205" s="21">
        <v>3.7144632338095236</v>
      </c>
      <c r="H205" s="23">
        <v>45551</v>
      </c>
      <c r="I205" s="16"/>
    </row>
    <row r="206" spans="3:9" x14ac:dyDescent="0.25">
      <c r="C206" s="20">
        <v>45548</v>
      </c>
      <c r="D206" s="21">
        <v>9.26</v>
      </c>
      <c r="E206" s="55">
        <v>3094544.84</v>
      </c>
      <c r="F206" s="21">
        <v>9.0402941999999999</v>
      </c>
      <c r="G206" s="21">
        <v>3.7144632338095236</v>
      </c>
      <c r="H206" s="23">
        <v>45548</v>
      </c>
      <c r="I206" s="16"/>
    </row>
    <row r="207" spans="3:9" x14ac:dyDescent="0.25">
      <c r="C207" s="20">
        <v>45547</v>
      </c>
      <c r="D207" s="21">
        <v>9.2200000000000006</v>
      </c>
      <c r="E207" s="55">
        <v>2512169.29</v>
      </c>
      <c r="F207" s="21">
        <v>9.0309226000000002</v>
      </c>
      <c r="G207" s="21">
        <v>3.7144632338095236</v>
      </c>
      <c r="H207" s="23">
        <v>45547</v>
      </c>
      <c r="I207" s="16"/>
    </row>
    <row r="208" spans="3:9" x14ac:dyDescent="0.25">
      <c r="C208" s="20">
        <v>45546</v>
      </c>
      <c r="D208" s="21">
        <v>9.23</v>
      </c>
      <c r="E208" s="55">
        <v>2528197.69</v>
      </c>
      <c r="F208" s="21">
        <v>9.0447118</v>
      </c>
      <c r="G208" s="21">
        <v>3.7144632338095236</v>
      </c>
      <c r="H208" s="23">
        <v>45546</v>
      </c>
      <c r="I208" s="16"/>
    </row>
    <row r="209" spans="3:9" x14ac:dyDescent="0.25">
      <c r="C209" s="20">
        <v>45545</v>
      </c>
      <c r="D209" s="21">
        <v>9.27</v>
      </c>
      <c r="E209" s="55">
        <v>5958039.1600000001</v>
      </c>
      <c r="F209" s="21">
        <v>9.0421545000000005</v>
      </c>
      <c r="G209" s="21">
        <v>3.7144632338095236</v>
      </c>
      <c r="H209" s="23">
        <v>45545</v>
      </c>
      <c r="I209" s="16"/>
    </row>
    <row r="210" spans="3:9" x14ac:dyDescent="0.25">
      <c r="C210" s="20">
        <v>45544</v>
      </c>
      <c r="D210" s="21">
        <v>9.27</v>
      </c>
      <c r="E210" s="55">
        <v>4367687.6500000004</v>
      </c>
      <c r="F210" s="21">
        <v>9.0440389999999997</v>
      </c>
      <c r="G210" s="21">
        <v>3.7144632338095236</v>
      </c>
      <c r="H210" s="23">
        <v>45544</v>
      </c>
      <c r="I210" s="16"/>
    </row>
    <row r="211" spans="3:9" x14ac:dyDescent="0.25">
      <c r="C211" s="20">
        <v>45541</v>
      </c>
      <c r="D211" s="21">
        <v>9.25</v>
      </c>
      <c r="E211" s="55">
        <v>3471209.48</v>
      </c>
      <c r="F211" s="21">
        <v>9.0433941999999998</v>
      </c>
      <c r="G211" s="21">
        <v>3.7144632338095236</v>
      </c>
      <c r="H211" s="23">
        <v>45541</v>
      </c>
      <c r="I211" s="16"/>
    </row>
    <row r="212" spans="3:9" x14ac:dyDescent="0.25">
      <c r="C212" s="20">
        <v>45540</v>
      </c>
      <c r="D212" s="21">
        <v>9.2200000000000006</v>
      </c>
      <c r="E212" s="55">
        <v>2312718.17</v>
      </c>
      <c r="F212" s="21">
        <v>9.0389397000000002</v>
      </c>
      <c r="G212" s="21">
        <v>3.7144632338095236</v>
      </c>
      <c r="H212" s="23">
        <v>45540</v>
      </c>
      <c r="I212" s="16"/>
    </row>
    <row r="213" spans="3:9" x14ac:dyDescent="0.25">
      <c r="C213" s="20">
        <v>45539</v>
      </c>
      <c r="D213" s="21">
        <v>9.25</v>
      </c>
      <c r="E213" s="55">
        <v>2300663.94</v>
      </c>
      <c r="F213" s="21">
        <v>9.0234688999999992</v>
      </c>
      <c r="G213" s="21">
        <v>3.7144632338095236</v>
      </c>
      <c r="H213" s="23">
        <v>45539</v>
      </c>
      <c r="I213" s="16"/>
    </row>
    <row r="214" spans="3:9" x14ac:dyDescent="0.25">
      <c r="C214" s="20">
        <v>45538</v>
      </c>
      <c r="D214" s="21">
        <v>9.18</v>
      </c>
      <c r="E214" s="55">
        <v>2207807.64</v>
      </c>
      <c r="F214" s="21">
        <v>9.0057390000000002</v>
      </c>
      <c r="G214" s="21">
        <v>3.7144632338095236</v>
      </c>
      <c r="H214" s="23">
        <v>45538</v>
      </c>
      <c r="I214" s="16"/>
    </row>
    <row r="215" spans="3:9" x14ac:dyDescent="0.25">
      <c r="C215" s="20">
        <v>45537</v>
      </c>
      <c r="D215" s="21">
        <v>9.23</v>
      </c>
      <c r="E215" s="55">
        <v>4970204.53</v>
      </c>
      <c r="F215" s="21">
        <v>9.0021190999999998</v>
      </c>
      <c r="G215" s="21">
        <v>3.7144632338095236</v>
      </c>
      <c r="H215" s="23">
        <v>45537</v>
      </c>
      <c r="I215" s="16"/>
    </row>
    <row r="216" spans="3:9" x14ac:dyDescent="0.25">
      <c r="C216" s="20">
        <v>45534</v>
      </c>
      <c r="D216" s="21">
        <v>9.26</v>
      </c>
      <c r="E216" s="55">
        <v>3836852.48</v>
      </c>
      <c r="F216" s="21">
        <v>8.9950949999999992</v>
      </c>
      <c r="G216" s="21">
        <v>2.9375968272727278</v>
      </c>
      <c r="H216" s="23">
        <v>45534</v>
      </c>
      <c r="I216" s="16"/>
    </row>
    <row r="217" spans="3:9" x14ac:dyDescent="0.25">
      <c r="C217" s="20">
        <v>45533</v>
      </c>
      <c r="D217" s="21">
        <v>9.2100000000000009</v>
      </c>
      <c r="E217" s="55">
        <v>3068265.2</v>
      </c>
      <c r="F217" s="21">
        <v>9.0946165000000008</v>
      </c>
      <c r="G217" s="21">
        <v>2.9375968272727278</v>
      </c>
      <c r="H217" s="23">
        <v>45533</v>
      </c>
      <c r="I217" s="16"/>
    </row>
    <row r="218" spans="3:9" x14ac:dyDescent="0.25">
      <c r="C218" s="20">
        <v>45532</v>
      </c>
      <c r="D218" s="21">
        <v>9.25</v>
      </c>
      <c r="E218" s="55">
        <v>4264794.8899999997</v>
      </c>
      <c r="F218" s="21">
        <v>9.1008011999999994</v>
      </c>
      <c r="G218" s="21">
        <v>2.9375968272727278</v>
      </c>
      <c r="H218" s="23">
        <v>45532</v>
      </c>
    </row>
    <row r="219" spans="3:9" x14ac:dyDescent="0.25">
      <c r="C219" s="20">
        <v>45531</v>
      </c>
      <c r="D219" s="21">
        <v>9.2200000000000006</v>
      </c>
      <c r="E219" s="55">
        <v>3026922.29</v>
      </c>
      <c r="F219" s="21">
        <v>9.1151642000000006</v>
      </c>
      <c r="G219" s="21">
        <v>2.9375968272727278</v>
      </c>
      <c r="H219" s="23">
        <v>45531</v>
      </c>
    </row>
    <row r="220" spans="3:9" x14ac:dyDescent="0.25">
      <c r="C220" s="20">
        <v>45530</v>
      </c>
      <c r="D220" s="21">
        <v>9.23</v>
      </c>
      <c r="E220" s="55">
        <v>3081537.22</v>
      </c>
      <c r="F220" s="21">
        <v>9.1154537999999992</v>
      </c>
      <c r="G220" s="21">
        <v>2.9375968272727278</v>
      </c>
      <c r="H220" s="23">
        <v>45530</v>
      </c>
    </row>
    <row r="221" spans="3:9" x14ac:dyDescent="0.25">
      <c r="C221" s="20">
        <v>45527</v>
      </c>
      <c r="D221" s="21">
        <v>9.27</v>
      </c>
      <c r="E221" s="55">
        <v>3321926.59</v>
      </c>
      <c r="F221" s="21">
        <v>9.1147475999999994</v>
      </c>
      <c r="G221" s="21">
        <v>2.9375968272727278</v>
      </c>
      <c r="H221" s="23">
        <v>45527</v>
      </c>
    </row>
    <row r="222" spans="3:9" x14ac:dyDescent="0.25">
      <c r="C222" s="20">
        <v>45526</v>
      </c>
      <c r="D222" s="21">
        <v>9.2200000000000006</v>
      </c>
      <c r="E222" s="55">
        <v>2300771.79</v>
      </c>
      <c r="F222" s="21">
        <v>9.0946239999999996</v>
      </c>
      <c r="G222" s="21">
        <v>2.9375968272727278</v>
      </c>
      <c r="H222" s="23">
        <v>45526</v>
      </c>
    </row>
    <row r="223" spans="3:9" x14ac:dyDescent="0.25">
      <c r="C223" s="20">
        <v>45525</v>
      </c>
      <c r="D223" s="21">
        <v>9.2100000000000009</v>
      </c>
      <c r="E223" s="55">
        <v>2378756.83</v>
      </c>
      <c r="F223" s="21">
        <v>9.0936426000000008</v>
      </c>
      <c r="G223" s="21">
        <v>2.9375968272727278</v>
      </c>
      <c r="H223" s="23">
        <v>45525</v>
      </c>
    </row>
    <row r="224" spans="3:9" x14ac:dyDescent="0.25">
      <c r="C224" s="20">
        <v>45524</v>
      </c>
      <c r="D224" s="21">
        <v>9.1999999999999993</v>
      </c>
      <c r="E224" s="55">
        <v>2418375.16</v>
      </c>
      <c r="F224" s="21">
        <v>9.085718</v>
      </c>
      <c r="G224" s="21">
        <v>2.9375968272727278</v>
      </c>
      <c r="H224" s="23">
        <v>45524</v>
      </c>
    </row>
    <row r="225" spans="3:8" x14ac:dyDescent="0.25">
      <c r="C225" s="20">
        <v>45523</v>
      </c>
      <c r="D225" s="21">
        <v>9.1999999999999993</v>
      </c>
      <c r="E225" s="55">
        <v>2356890.4500000002</v>
      </c>
      <c r="F225" s="21">
        <v>9.0957620000000006</v>
      </c>
      <c r="G225" s="21">
        <v>2.9375968272727278</v>
      </c>
      <c r="H225" s="23">
        <v>45523</v>
      </c>
    </row>
    <row r="226" spans="3:8" x14ac:dyDescent="0.25">
      <c r="C226" s="20">
        <v>45520</v>
      </c>
      <c r="D226" s="21">
        <v>9.26</v>
      </c>
      <c r="E226" s="55">
        <v>3011954.59</v>
      </c>
      <c r="F226" s="21">
        <v>9.0973863999999995</v>
      </c>
      <c r="G226" s="21">
        <v>2.9375968272727278</v>
      </c>
      <c r="H226" s="23">
        <v>45520</v>
      </c>
    </row>
    <row r="227" spans="3:8" x14ac:dyDescent="0.25">
      <c r="C227" s="20">
        <v>45519</v>
      </c>
      <c r="D227" s="21">
        <v>9.17</v>
      </c>
      <c r="E227" s="55">
        <v>2686214.38</v>
      </c>
      <c r="F227" s="21">
        <v>9.1116709</v>
      </c>
      <c r="G227" s="21">
        <v>2.9375968272727278</v>
      </c>
      <c r="H227" s="23">
        <v>45519</v>
      </c>
    </row>
    <row r="228" spans="3:8" x14ac:dyDescent="0.25">
      <c r="C228" s="20">
        <v>45518</v>
      </c>
      <c r="D228" s="21">
        <v>9.19</v>
      </c>
      <c r="E228" s="55">
        <v>2467343.5699999998</v>
      </c>
      <c r="F228" s="21">
        <v>9.1199093999999992</v>
      </c>
      <c r="G228" s="21">
        <v>2.9375968272727278</v>
      </c>
      <c r="H228" s="23">
        <v>45518</v>
      </c>
    </row>
    <row r="229" spans="3:8" x14ac:dyDescent="0.25">
      <c r="C229" s="20">
        <v>45517</v>
      </c>
      <c r="D229" s="21">
        <v>9.14</v>
      </c>
      <c r="E229" s="55">
        <v>2431306.17</v>
      </c>
      <c r="F229" s="21">
        <v>9.1101507000000002</v>
      </c>
      <c r="G229" s="21">
        <v>2.9375968272727278</v>
      </c>
      <c r="H229" s="23">
        <v>45517</v>
      </c>
    </row>
    <row r="230" spans="3:8" x14ac:dyDescent="0.25">
      <c r="C230" s="20">
        <v>45516</v>
      </c>
      <c r="D230" s="21">
        <v>9.1300000000000008</v>
      </c>
      <c r="E230" s="55">
        <v>3297632.65</v>
      </c>
      <c r="F230" s="21">
        <v>9.0911989000000002</v>
      </c>
      <c r="G230" s="21">
        <v>2.9375968272727278</v>
      </c>
      <c r="H230" s="23">
        <v>45516</v>
      </c>
    </row>
    <row r="231" spans="3:8" x14ac:dyDescent="0.25">
      <c r="C231" s="20">
        <v>45513</v>
      </c>
      <c r="D231" s="21">
        <v>9.1199999999999992</v>
      </c>
      <c r="E231" s="55">
        <v>3037793.56</v>
      </c>
      <c r="F231" s="21">
        <v>9.0798681999999999</v>
      </c>
      <c r="G231" s="21">
        <v>2.9375968272727278</v>
      </c>
      <c r="H231" s="23">
        <v>45513</v>
      </c>
    </row>
    <row r="232" spans="3:8" x14ac:dyDescent="0.25">
      <c r="C232" s="20">
        <v>45512</v>
      </c>
      <c r="D232" s="21">
        <v>9.1300000000000008</v>
      </c>
      <c r="E232" s="55">
        <v>3818673.37</v>
      </c>
      <c r="F232" s="21">
        <v>9.0670550999999993</v>
      </c>
      <c r="G232" s="21">
        <v>2.9375968272727278</v>
      </c>
      <c r="H232" s="23">
        <v>45512</v>
      </c>
    </row>
    <row r="233" spans="3:8" x14ac:dyDescent="0.25">
      <c r="C233" s="20">
        <v>45511</v>
      </c>
      <c r="D233" s="21">
        <v>9.2200000000000006</v>
      </c>
      <c r="E233" s="55">
        <v>1623423.99</v>
      </c>
      <c r="F233" s="21">
        <v>9.0584583999999992</v>
      </c>
      <c r="G233" s="21">
        <v>2.9375968272727278</v>
      </c>
      <c r="H233" s="23">
        <v>45511</v>
      </c>
    </row>
    <row r="234" spans="3:8" x14ac:dyDescent="0.25">
      <c r="C234" s="20">
        <v>45510</v>
      </c>
      <c r="D234" s="21">
        <v>9.17</v>
      </c>
      <c r="E234" s="55">
        <v>1748965.88</v>
      </c>
      <c r="F234" s="21">
        <v>9.0528227000000001</v>
      </c>
      <c r="G234" s="21">
        <v>2.9375968272727278</v>
      </c>
      <c r="H234" s="23">
        <v>45510</v>
      </c>
    </row>
    <row r="235" spans="3:8" x14ac:dyDescent="0.25">
      <c r="C235" s="20">
        <v>45509</v>
      </c>
      <c r="D235" s="21">
        <v>9.2200000000000006</v>
      </c>
      <c r="E235" s="55">
        <v>3929165.04</v>
      </c>
      <c r="F235" s="21">
        <v>9.0717709000000006</v>
      </c>
      <c r="G235" s="21">
        <v>2.9375968272727278</v>
      </c>
      <c r="H235" s="23">
        <v>45509</v>
      </c>
    </row>
    <row r="236" spans="3:8" x14ac:dyDescent="0.25">
      <c r="C236" s="20">
        <v>45506</v>
      </c>
      <c r="D236" s="21">
        <v>9.23</v>
      </c>
      <c r="E236" s="55">
        <v>2659944.1</v>
      </c>
      <c r="F236" s="21">
        <v>9.0681394999999991</v>
      </c>
      <c r="G236" s="21">
        <v>2.9375968272727278</v>
      </c>
      <c r="H236" s="23">
        <v>45506</v>
      </c>
    </row>
    <row r="237" spans="3:8" x14ac:dyDescent="0.25">
      <c r="C237" s="20">
        <v>45505</v>
      </c>
      <c r="D237" s="21">
        <v>9.16</v>
      </c>
      <c r="E237" s="55">
        <v>3859620</v>
      </c>
      <c r="F237" s="21">
        <v>9.0218451000000002</v>
      </c>
      <c r="G237" s="21">
        <v>2.9375968272727278</v>
      </c>
      <c r="H237" s="23">
        <v>45505</v>
      </c>
    </row>
    <row r="238" spans="3:8" x14ac:dyDescent="0.25">
      <c r="C238" s="20">
        <v>45504</v>
      </c>
      <c r="D238" s="21">
        <v>9.3000000000000007</v>
      </c>
      <c r="E238" s="55">
        <v>2556000.42</v>
      </c>
      <c r="F238" s="21">
        <v>9.0031940000000006</v>
      </c>
      <c r="G238" s="21">
        <v>3.2567144782608697</v>
      </c>
      <c r="H238" s="23">
        <v>45504</v>
      </c>
    </row>
    <row r="239" spans="3:8" x14ac:dyDescent="0.25">
      <c r="C239" s="20">
        <v>45503</v>
      </c>
      <c r="D239" s="21">
        <v>9.3000000000000007</v>
      </c>
      <c r="E239" s="55">
        <v>3486026.73</v>
      </c>
      <c r="F239" s="21">
        <v>9.0790830000000007</v>
      </c>
      <c r="G239" s="21">
        <v>3.2567144782608697</v>
      </c>
      <c r="H239" s="23">
        <v>45503</v>
      </c>
    </row>
    <row r="240" spans="3:8" x14ac:dyDescent="0.25">
      <c r="C240" s="20">
        <v>45502</v>
      </c>
      <c r="D240" s="21">
        <v>9.26</v>
      </c>
      <c r="E240" s="55">
        <v>2026510.11</v>
      </c>
      <c r="F240" s="21">
        <v>9.0678646000000001</v>
      </c>
      <c r="G240" s="21">
        <v>3.2567144782608697</v>
      </c>
      <c r="H240" s="23">
        <v>45502</v>
      </c>
    </row>
    <row r="241" spans="3:8" x14ac:dyDescent="0.25">
      <c r="C241" s="20">
        <v>45499</v>
      </c>
      <c r="D241" s="21">
        <v>9.31</v>
      </c>
      <c r="E241" s="55">
        <v>3038068.1</v>
      </c>
      <c r="F241" s="21">
        <v>9.0610997999999991</v>
      </c>
      <c r="G241" s="21">
        <v>3.2567144782608697</v>
      </c>
      <c r="H241" s="23">
        <v>45499</v>
      </c>
    </row>
    <row r="242" spans="3:8" x14ac:dyDescent="0.25">
      <c r="C242" s="20">
        <v>45498</v>
      </c>
      <c r="D242" s="21">
        <v>9.33</v>
      </c>
      <c r="E242" s="55">
        <v>5904757.9199999999</v>
      </c>
      <c r="F242" s="21">
        <v>9.0465897999999996</v>
      </c>
      <c r="G242" s="21">
        <v>3.2567144782608697</v>
      </c>
      <c r="H242" s="23">
        <v>45498</v>
      </c>
    </row>
    <row r="243" spans="3:8" x14ac:dyDescent="0.25">
      <c r="C243" s="20">
        <v>45497</v>
      </c>
      <c r="D243" s="21">
        <v>9.2899999999999991</v>
      </c>
      <c r="E243" s="55">
        <v>3087350.2</v>
      </c>
      <c r="F243" s="21">
        <v>9.0497492000000008</v>
      </c>
      <c r="G243" s="21">
        <v>3.2567144782608697</v>
      </c>
      <c r="H243" s="23">
        <v>45497</v>
      </c>
    </row>
    <row r="244" spans="3:8" x14ac:dyDescent="0.25">
      <c r="C244" s="20">
        <v>45496</v>
      </c>
      <c r="D244" s="21">
        <v>9.3000000000000007</v>
      </c>
      <c r="E244" s="55">
        <v>4670205.3600000003</v>
      </c>
      <c r="F244" s="21">
        <v>9.0520729000000006</v>
      </c>
      <c r="G244" s="21">
        <v>3.2567144782608697</v>
      </c>
      <c r="H244" s="23">
        <v>45496</v>
      </c>
    </row>
    <row r="245" spans="3:8" x14ac:dyDescent="0.25">
      <c r="C245" s="20">
        <v>45495</v>
      </c>
      <c r="D245" s="21">
        <v>9.27</v>
      </c>
      <c r="E245" s="55">
        <v>3696946.24</v>
      </c>
      <c r="F245" s="21">
        <v>9.0693882000000006</v>
      </c>
      <c r="G245" s="21">
        <v>3.2567144782608697</v>
      </c>
      <c r="H245" s="23">
        <v>45495</v>
      </c>
    </row>
    <row r="246" spans="3:8" x14ac:dyDescent="0.25">
      <c r="C246" s="20">
        <v>45492</v>
      </c>
      <c r="D246" s="21">
        <v>9.24</v>
      </c>
      <c r="E246" s="55">
        <v>1790212.7</v>
      </c>
      <c r="F246" s="21">
        <v>9.0589673000000008</v>
      </c>
      <c r="G246" s="21">
        <v>3.2567144782608697</v>
      </c>
      <c r="H246" s="23">
        <v>45492</v>
      </c>
    </row>
    <row r="247" spans="3:8" x14ac:dyDescent="0.25">
      <c r="C247" s="20">
        <v>45491</v>
      </c>
      <c r="D247" s="21">
        <v>9.2100000000000009</v>
      </c>
      <c r="E247" s="55">
        <v>2443010.4500000002</v>
      </c>
      <c r="F247" s="21">
        <v>9.0627221000000002</v>
      </c>
      <c r="G247" s="21">
        <v>3.2567144782608697</v>
      </c>
      <c r="H247" s="23">
        <v>45491</v>
      </c>
    </row>
    <row r="248" spans="3:8" x14ac:dyDescent="0.25">
      <c r="C248" s="20">
        <v>45490</v>
      </c>
      <c r="D248" s="21">
        <v>9.24</v>
      </c>
      <c r="E248" s="55">
        <v>2349997.8199999998</v>
      </c>
      <c r="F248" s="21">
        <v>9.0649537999999996</v>
      </c>
      <c r="G248" s="21">
        <v>3.2567144782608697</v>
      </c>
      <c r="H248" s="23">
        <v>45490</v>
      </c>
    </row>
    <row r="249" spans="3:8" x14ac:dyDescent="0.25">
      <c r="C249" s="20">
        <v>45489</v>
      </c>
      <c r="D249" s="21">
        <v>9.23</v>
      </c>
      <c r="E249" s="55">
        <v>2133547.09</v>
      </c>
      <c r="F249" s="21">
        <v>9.0093101999999998</v>
      </c>
      <c r="G249" s="21">
        <v>3.2567144782608697</v>
      </c>
      <c r="H249" s="23">
        <v>45489</v>
      </c>
    </row>
    <row r="250" spans="3:8" x14ac:dyDescent="0.25">
      <c r="C250" s="20">
        <v>45488</v>
      </c>
      <c r="D250" s="21">
        <v>9.16</v>
      </c>
      <c r="E250" s="55">
        <v>3550924.69</v>
      </c>
      <c r="F250" s="21">
        <v>9.0028479000000008</v>
      </c>
      <c r="G250" s="21">
        <v>3.2567144782608697</v>
      </c>
      <c r="H250" s="23">
        <v>45488</v>
      </c>
    </row>
    <row r="251" spans="3:8" x14ac:dyDescent="0.25">
      <c r="C251" s="20">
        <v>45485</v>
      </c>
      <c r="D251" s="21">
        <v>9.16</v>
      </c>
      <c r="E251" s="55">
        <v>3270479.9</v>
      </c>
      <c r="F251" s="21">
        <v>9.0042276999999995</v>
      </c>
      <c r="G251" s="21">
        <v>3.2567144782608697</v>
      </c>
      <c r="H251" s="23">
        <v>45485</v>
      </c>
    </row>
    <row r="252" spans="3:8" x14ac:dyDescent="0.25">
      <c r="C252" s="20">
        <v>45484</v>
      </c>
      <c r="D252" s="21">
        <v>9.16</v>
      </c>
      <c r="E252" s="55">
        <v>3402024.32</v>
      </c>
      <c r="F252" s="21">
        <v>8.9973006000000009</v>
      </c>
      <c r="G252" s="21">
        <v>3.2567144782608697</v>
      </c>
      <c r="H252" s="23">
        <v>45484</v>
      </c>
    </row>
    <row r="253" spans="3:8" x14ac:dyDescent="0.25">
      <c r="C253" s="20">
        <v>45483</v>
      </c>
      <c r="D253" s="21">
        <v>9.17</v>
      </c>
      <c r="E253" s="55">
        <v>2480402.46</v>
      </c>
      <c r="F253" s="21">
        <v>8.9717330000000004</v>
      </c>
      <c r="G253" s="21">
        <v>3.2567144782608697</v>
      </c>
      <c r="H253" s="23">
        <v>45483</v>
      </c>
    </row>
    <row r="254" spans="3:8" x14ac:dyDescent="0.25">
      <c r="C254" s="20">
        <v>45482</v>
      </c>
      <c r="D254" s="21">
        <v>9.17</v>
      </c>
      <c r="E254" s="55">
        <v>1999866.8</v>
      </c>
      <c r="F254" s="21">
        <v>8.9423242999999992</v>
      </c>
      <c r="G254" s="21">
        <v>3.2567144782608697</v>
      </c>
      <c r="H254" s="23">
        <v>45482</v>
      </c>
    </row>
    <row r="255" spans="3:8" x14ac:dyDescent="0.25">
      <c r="C255" s="20">
        <v>45481</v>
      </c>
      <c r="D255" s="21">
        <v>9.19</v>
      </c>
      <c r="E255" s="55">
        <v>3468520.5</v>
      </c>
      <c r="F255" s="21">
        <v>8.9353780999999994</v>
      </c>
      <c r="G255" s="21">
        <v>3.2567144782608697</v>
      </c>
      <c r="H255" s="23">
        <v>45481</v>
      </c>
    </row>
    <row r="256" spans="3:8" x14ac:dyDescent="0.25">
      <c r="C256" s="20">
        <v>45478</v>
      </c>
      <c r="D256" s="21">
        <v>9.1</v>
      </c>
      <c r="E256" s="55">
        <v>2915722.01</v>
      </c>
      <c r="F256" s="21">
        <v>8.9331463000000007</v>
      </c>
      <c r="G256" s="21">
        <v>3.2567144782608697</v>
      </c>
      <c r="H256" s="23">
        <v>45478</v>
      </c>
    </row>
    <row r="257" spans="3:8" x14ac:dyDescent="0.25">
      <c r="C257" s="20">
        <v>45477</v>
      </c>
      <c r="D257" s="21">
        <v>9.08</v>
      </c>
      <c r="E257" s="55">
        <v>1725096.04</v>
      </c>
      <c r="F257" s="21">
        <v>8.9074723000000002</v>
      </c>
      <c r="G257" s="21">
        <v>3.2567144782608697</v>
      </c>
      <c r="H257" s="23">
        <v>45477</v>
      </c>
    </row>
    <row r="258" spans="3:8" x14ac:dyDescent="0.25">
      <c r="C258" s="20">
        <v>45476</v>
      </c>
      <c r="D258" s="21">
        <v>9.02</v>
      </c>
      <c r="E258" s="55">
        <v>3112626.38</v>
      </c>
      <c r="F258" s="21">
        <v>8.8763266999999999</v>
      </c>
      <c r="G258" s="21">
        <v>3.2567144782608697</v>
      </c>
      <c r="H258" s="23">
        <v>45476</v>
      </c>
    </row>
    <row r="259" spans="3:8" x14ac:dyDescent="0.25">
      <c r="C259" s="20">
        <v>45475</v>
      </c>
      <c r="D259" s="21">
        <v>9.0399999999999991</v>
      </c>
      <c r="E259" s="55">
        <v>5404670.1200000001</v>
      </c>
      <c r="F259" s="21">
        <v>8.8471151999999993</v>
      </c>
      <c r="G259" s="21">
        <v>3.2567144782608697</v>
      </c>
      <c r="H259" s="23">
        <v>45475</v>
      </c>
    </row>
    <row r="260" spans="3:8" x14ac:dyDescent="0.25">
      <c r="C260" s="20">
        <v>45474</v>
      </c>
      <c r="D260" s="21">
        <v>9.0500000000000007</v>
      </c>
      <c r="E260" s="55">
        <v>6391466.6399999997</v>
      </c>
      <c r="F260" s="21">
        <v>8.8431274999999996</v>
      </c>
      <c r="G260" s="21">
        <v>3.2567144782608697</v>
      </c>
      <c r="H260" s="23">
        <v>45474</v>
      </c>
    </row>
    <row r="261" spans="3:8" x14ac:dyDescent="0.25">
      <c r="C261" s="20">
        <v>45471</v>
      </c>
      <c r="D261" s="21">
        <v>9.1999999999999993</v>
      </c>
      <c r="E261" s="55">
        <v>3707463.7</v>
      </c>
      <c r="F261" s="21">
        <v>8.8682683999999998</v>
      </c>
      <c r="G261" s="21">
        <v>3.9752909889999999</v>
      </c>
      <c r="H261" s="23">
        <v>45471</v>
      </c>
    </row>
    <row r="262" spans="3:8" x14ac:dyDescent="0.25">
      <c r="C262" s="20">
        <v>45470</v>
      </c>
      <c r="D262" s="21">
        <v>9.2100000000000009</v>
      </c>
      <c r="E262" s="55">
        <v>4044601.47</v>
      </c>
      <c r="F262" s="21">
        <v>8.9805490999999993</v>
      </c>
      <c r="G262" s="21">
        <v>3.9752909889999999</v>
      </c>
      <c r="H262" s="23">
        <v>45470</v>
      </c>
    </row>
    <row r="263" spans="3:8" x14ac:dyDescent="0.25">
      <c r="C263" s="20">
        <v>45469</v>
      </c>
      <c r="D263" s="21">
        <v>9.18</v>
      </c>
      <c r="E263" s="55">
        <v>2359347.4300000002</v>
      </c>
      <c r="F263" s="21">
        <v>8.9768433000000005</v>
      </c>
      <c r="G263" s="21">
        <v>3.9752909889999999</v>
      </c>
      <c r="H263" s="23">
        <v>45469</v>
      </c>
    </row>
    <row r="264" spans="3:8" x14ac:dyDescent="0.25">
      <c r="C264" s="20">
        <v>45468</v>
      </c>
      <c r="D264" s="21">
        <v>9.1199999999999992</v>
      </c>
      <c r="E264" s="55">
        <v>2519665.7999999998</v>
      </c>
      <c r="F264" s="21">
        <v>8.9826940999999998</v>
      </c>
      <c r="G264" s="21">
        <v>3.9752909889999999</v>
      </c>
      <c r="H264" s="23">
        <v>45468</v>
      </c>
    </row>
    <row r="265" spans="3:8" x14ac:dyDescent="0.25">
      <c r="C265" s="20">
        <v>45467</v>
      </c>
      <c r="D265" s="21">
        <v>9.23</v>
      </c>
      <c r="E265" s="55">
        <v>4425440.9000000004</v>
      </c>
      <c r="F265" s="21">
        <v>8.9884774000000007</v>
      </c>
      <c r="G265" s="21">
        <v>3.9752909889999999</v>
      </c>
      <c r="H265" s="23">
        <v>45467</v>
      </c>
    </row>
    <row r="266" spans="3:8" x14ac:dyDescent="0.25">
      <c r="C266" s="20">
        <v>45464</v>
      </c>
      <c r="D266" s="21">
        <v>9.11</v>
      </c>
      <c r="E266" s="55">
        <v>2577291.88</v>
      </c>
      <c r="F266" s="21">
        <v>8.9805775000000008</v>
      </c>
      <c r="G266" s="21">
        <v>3.9752909889999999</v>
      </c>
      <c r="H266" s="23">
        <v>45464</v>
      </c>
    </row>
    <row r="267" spans="3:8" x14ac:dyDescent="0.25">
      <c r="C267" s="20">
        <v>45463</v>
      </c>
      <c r="D267" s="21">
        <v>9.11</v>
      </c>
      <c r="E267" s="55">
        <v>3373883.63</v>
      </c>
      <c r="F267" s="21">
        <v>8.9626289000000003</v>
      </c>
      <c r="G267" s="21">
        <v>3.9752909889999999</v>
      </c>
      <c r="H267" s="23">
        <v>45463</v>
      </c>
    </row>
    <row r="268" spans="3:8" x14ac:dyDescent="0.25">
      <c r="C268" s="20">
        <v>45462</v>
      </c>
      <c r="D268" s="21">
        <v>9.0299999999999994</v>
      </c>
      <c r="E268" s="55">
        <v>2059832.01</v>
      </c>
      <c r="F268" s="21">
        <v>8.9469530000000006</v>
      </c>
      <c r="G268" s="21">
        <v>3.9752909889999999</v>
      </c>
      <c r="H268" s="23">
        <v>45462</v>
      </c>
    </row>
    <row r="269" spans="3:8" x14ac:dyDescent="0.25">
      <c r="C269" s="20">
        <v>45461</v>
      </c>
      <c r="D269" s="21">
        <v>9.01</v>
      </c>
      <c r="E269" s="55">
        <v>2486329.37</v>
      </c>
      <c r="F269" s="21">
        <v>8.9452689000000003</v>
      </c>
      <c r="G269" s="21">
        <v>3.9752909889999999</v>
      </c>
      <c r="H269" s="23">
        <v>45461</v>
      </c>
    </row>
    <row r="270" spans="3:8" x14ac:dyDescent="0.25">
      <c r="C270" s="20">
        <v>45460</v>
      </c>
      <c r="D270" s="21">
        <v>9.09</v>
      </c>
      <c r="E270" s="55">
        <v>4960887.28</v>
      </c>
      <c r="F270" s="21">
        <v>8.9342117999999999</v>
      </c>
      <c r="G270" s="21">
        <v>3.9752909889999999</v>
      </c>
      <c r="H270" s="23">
        <v>45460</v>
      </c>
    </row>
    <row r="271" spans="3:8" x14ac:dyDescent="0.25">
      <c r="C271" s="20">
        <v>45457</v>
      </c>
      <c r="D271" s="21">
        <v>9.02</v>
      </c>
      <c r="E271" s="55">
        <v>2570902.67</v>
      </c>
      <c r="F271" s="21">
        <v>8.9331714000000009</v>
      </c>
      <c r="G271" s="21">
        <v>3.9752909889999999</v>
      </c>
      <c r="H271" s="23">
        <v>45457</v>
      </c>
    </row>
    <row r="272" spans="3:8" x14ac:dyDescent="0.25">
      <c r="C272" s="20">
        <v>45456</v>
      </c>
      <c r="D272" s="21">
        <v>9.06</v>
      </c>
      <c r="E272" s="55">
        <v>2679015.75</v>
      </c>
      <c r="F272" s="21">
        <v>8.9196711999999998</v>
      </c>
      <c r="G272" s="21">
        <v>3.9752909889999999</v>
      </c>
      <c r="H272" s="23">
        <v>45456</v>
      </c>
    </row>
    <row r="273" spans="3:8" x14ac:dyDescent="0.25">
      <c r="C273" s="20">
        <v>45455</v>
      </c>
      <c r="D273" s="21">
        <v>9.0500000000000007</v>
      </c>
      <c r="E273" s="55">
        <v>3249298.86</v>
      </c>
      <c r="F273" s="21">
        <v>8.9083354000000003</v>
      </c>
      <c r="G273" s="21">
        <v>3.9752909889999999</v>
      </c>
      <c r="H273" s="23">
        <v>45455</v>
      </c>
    </row>
    <row r="274" spans="3:8" x14ac:dyDescent="0.25">
      <c r="C274" s="20">
        <v>45454</v>
      </c>
      <c r="D274" s="21">
        <v>9.0399999999999991</v>
      </c>
      <c r="E274" s="55">
        <v>2562932.87</v>
      </c>
      <c r="F274" s="21">
        <v>8.9362464999999993</v>
      </c>
      <c r="G274" s="21">
        <v>3.9752909889999999</v>
      </c>
      <c r="H274" s="23">
        <v>45454</v>
      </c>
    </row>
    <row r="275" spans="3:8" x14ac:dyDescent="0.25">
      <c r="C275" s="20">
        <v>45453</v>
      </c>
      <c r="D275" s="21">
        <v>9.07</v>
      </c>
      <c r="E275" s="55">
        <v>5498397.8499999996</v>
      </c>
      <c r="F275" s="21">
        <v>8.9346870000000003</v>
      </c>
      <c r="G275" s="21">
        <v>3.9752909889999999</v>
      </c>
      <c r="H275" s="23">
        <v>45453</v>
      </c>
    </row>
    <row r="276" spans="3:8" x14ac:dyDescent="0.25">
      <c r="C276" s="20">
        <v>45450</v>
      </c>
      <c r="D276" s="21">
        <v>9.08</v>
      </c>
      <c r="E276" s="55">
        <v>2949181.96</v>
      </c>
      <c r="F276" s="21">
        <v>8.9294671000000001</v>
      </c>
      <c r="G276" s="21">
        <v>3.9752909889999999</v>
      </c>
      <c r="H276" s="23">
        <v>45450</v>
      </c>
    </row>
    <row r="277" spans="3:8" x14ac:dyDescent="0.25">
      <c r="C277" s="20">
        <v>45449</v>
      </c>
      <c r="D277" s="21">
        <v>9.11</v>
      </c>
      <c r="E277" s="55">
        <v>3199796.51</v>
      </c>
      <c r="F277" s="21">
        <v>8.9535932000000003</v>
      </c>
      <c r="G277" s="21">
        <v>3.9752909889999999</v>
      </c>
      <c r="H277" s="23">
        <v>45449</v>
      </c>
    </row>
    <row r="278" spans="3:8" x14ac:dyDescent="0.25">
      <c r="C278" s="20">
        <v>45448</v>
      </c>
      <c r="D278" s="21">
        <v>9.0500000000000007</v>
      </c>
      <c r="E278" s="55">
        <v>11158274.720000001</v>
      </c>
      <c r="F278" s="21">
        <v>8.9400428000000005</v>
      </c>
      <c r="G278" s="21">
        <v>3.9752909889999999</v>
      </c>
      <c r="H278" s="23">
        <v>45448</v>
      </c>
    </row>
    <row r="279" spans="3:8" x14ac:dyDescent="0.25">
      <c r="C279" s="20">
        <v>45447</v>
      </c>
      <c r="D279" s="21">
        <v>9.01</v>
      </c>
      <c r="E279" s="55">
        <v>5438769.2800000003</v>
      </c>
      <c r="F279" s="21">
        <v>8.9447924000000008</v>
      </c>
      <c r="G279" s="21">
        <v>3.9752909889999999</v>
      </c>
      <c r="H279" s="23">
        <v>45447</v>
      </c>
    </row>
    <row r="280" spans="3:8" x14ac:dyDescent="0.25">
      <c r="C280" s="20">
        <v>45446</v>
      </c>
      <c r="D280" s="21">
        <v>9.0500000000000007</v>
      </c>
      <c r="E280" s="55">
        <v>7684505.8399999999</v>
      </c>
      <c r="F280" s="21">
        <v>8.9482774000000003</v>
      </c>
      <c r="G280" s="21">
        <v>3.9752909889999999</v>
      </c>
      <c r="H280" s="23">
        <v>45446</v>
      </c>
    </row>
    <row r="281" spans="3:8" x14ac:dyDescent="0.25">
      <c r="C281" s="20">
        <v>45443</v>
      </c>
      <c r="D281" s="21">
        <v>9.1999999999999993</v>
      </c>
      <c r="E281" s="55">
        <v>7048461.9000000004</v>
      </c>
      <c r="F281" s="21">
        <v>8.9431148999999994</v>
      </c>
      <c r="G281" s="21">
        <v>4.5456692780952377</v>
      </c>
      <c r="H281" s="23">
        <v>45443</v>
      </c>
    </row>
    <row r="282" spans="3:8" x14ac:dyDescent="0.25">
      <c r="C282" s="20">
        <v>45441</v>
      </c>
      <c r="D282" s="21">
        <v>9.34</v>
      </c>
      <c r="E282" s="55">
        <v>3601947.55</v>
      </c>
      <c r="F282" s="21">
        <v>9.0110083000000003</v>
      </c>
      <c r="G282" s="21">
        <v>4.5456692780952377</v>
      </c>
      <c r="H282" s="23">
        <v>45441</v>
      </c>
    </row>
    <row r="283" spans="3:8" x14ac:dyDescent="0.25">
      <c r="C283" s="20">
        <v>45440</v>
      </c>
      <c r="D283" s="21">
        <v>9.24</v>
      </c>
      <c r="E283" s="55">
        <v>4096275.84</v>
      </c>
      <c r="F283" s="21">
        <v>9.0266482999999997</v>
      </c>
      <c r="G283" s="21">
        <v>4.5456692780952377</v>
      </c>
      <c r="H283" s="23">
        <v>45440</v>
      </c>
    </row>
    <row r="284" spans="3:8" x14ac:dyDescent="0.25">
      <c r="C284" s="20">
        <v>45439</v>
      </c>
      <c r="D284" s="21">
        <v>9.2799999999999994</v>
      </c>
      <c r="E284" s="55">
        <v>3578604.87</v>
      </c>
      <c r="F284" s="21">
        <v>9.0231013000000004</v>
      </c>
      <c r="G284" s="21">
        <v>4.5456692780952377</v>
      </c>
      <c r="H284" s="23">
        <v>45439</v>
      </c>
    </row>
    <row r="285" spans="3:8" x14ac:dyDescent="0.25">
      <c r="C285" s="20">
        <v>45436</v>
      </c>
      <c r="D285" s="21">
        <v>9.25</v>
      </c>
      <c r="E285" s="55">
        <v>3541906.79</v>
      </c>
      <c r="F285" s="21">
        <v>9.0207201000000001</v>
      </c>
      <c r="G285" s="21">
        <v>4.5456692780952377</v>
      </c>
      <c r="H285" s="23">
        <v>45436</v>
      </c>
    </row>
    <row r="286" spans="3:8" x14ac:dyDescent="0.25">
      <c r="C286" s="20">
        <v>45435</v>
      </c>
      <c r="D286" s="21">
        <v>9.18</v>
      </c>
      <c r="E286" s="55">
        <v>2831270.71</v>
      </c>
      <c r="F286" s="21">
        <v>9.0222394000000001</v>
      </c>
      <c r="G286" s="21">
        <v>4.5456692780952377</v>
      </c>
      <c r="H286" s="23">
        <v>45435</v>
      </c>
    </row>
    <row r="287" spans="3:8" x14ac:dyDescent="0.25">
      <c r="C287" s="20">
        <v>45434</v>
      </c>
      <c r="D287" s="21">
        <v>9.32</v>
      </c>
      <c r="E287" s="55">
        <v>2890213.71</v>
      </c>
      <c r="F287" s="21">
        <v>9.0130915999999992</v>
      </c>
      <c r="G287" s="21">
        <v>4.5456692780952377</v>
      </c>
      <c r="H287" s="23">
        <v>45434</v>
      </c>
    </row>
    <row r="288" spans="3:8" x14ac:dyDescent="0.25">
      <c r="C288" s="20">
        <v>45433</v>
      </c>
      <c r="D288" s="21">
        <v>9.3000000000000007</v>
      </c>
      <c r="E288" s="55">
        <v>3742959.69</v>
      </c>
      <c r="F288" s="21">
        <v>9.0041965000000008</v>
      </c>
      <c r="G288" s="21">
        <v>4.5456692780952377</v>
      </c>
      <c r="H288" s="23">
        <v>45433</v>
      </c>
    </row>
    <row r="289" spans="3:8" x14ac:dyDescent="0.25">
      <c r="C289" s="20">
        <v>45432</v>
      </c>
      <c r="D289" s="21">
        <v>9.2899999999999991</v>
      </c>
      <c r="E289" s="55">
        <v>3855412.32</v>
      </c>
      <c r="F289" s="21">
        <v>9.0015049999999999</v>
      </c>
      <c r="G289" s="21">
        <v>4.5456692780952377</v>
      </c>
      <c r="H289" s="23">
        <v>45432</v>
      </c>
    </row>
    <row r="290" spans="3:8" x14ac:dyDescent="0.25">
      <c r="C290" s="20">
        <v>45429</v>
      </c>
      <c r="D290" s="21">
        <v>9.27</v>
      </c>
      <c r="E290" s="55">
        <v>4121285.76</v>
      </c>
      <c r="F290" s="21">
        <v>8.9997374000000008</v>
      </c>
      <c r="G290" s="21">
        <v>4.5456692780952377</v>
      </c>
      <c r="H290" s="23">
        <v>45429</v>
      </c>
    </row>
    <row r="291" spans="3:8" x14ac:dyDescent="0.25">
      <c r="C291" s="20">
        <v>45428</v>
      </c>
      <c r="D291" s="21">
        <v>9.1999999999999993</v>
      </c>
      <c r="E291" s="55">
        <v>8953134.5</v>
      </c>
      <c r="F291" s="21">
        <v>8.9991838000000008</v>
      </c>
      <c r="G291" s="21">
        <v>4.5456692780952377</v>
      </c>
      <c r="H291" s="23">
        <v>45428</v>
      </c>
    </row>
    <row r="292" spans="3:8" x14ac:dyDescent="0.25">
      <c r="C292" s="20">
        <v>45427</v>
      </c>
      <c r="D292" s="21">
        <v>9.15</v>
      </c>
      <c r="E292" s="55">
        <v>7595832.3700000001</v>
      </c>
      <c r="F292" s="21">
        <v>8.9865192999999994</v>
      </c>
      <c r="G292" s="21">
        <v>4.5456692780952377</v>
      </c>
      <c r="H292" s="23">
        <v>45427</v>
      </c>
    </row>
    <row r="293" spans="3:8" x14ac:dyDescent="0.25">
      <c r="C293" s="20">
        <v>45426</v>
      </c>
      <c r="D293" s="21">
        <v>9.0500000000000007</v>
      </c>
      <c r="E293" s="55">
        <v>6667413.6699999999</v>
      </c>
      <c r="F293" s="21">
        <v>8.9743919999999999</v>
      </c>
      <c r="G293" s="21">
        <v>4.5456692780952377</v>
      </c>
      <c r="H293" s="23">
        <v>45426</v>
      </c>
    </row>
    <row r="294" spans="3:8" x14ac:dyDescent="0.25">
      <c r="C294" s="20">
        <v>45425</v>
      </c>
      <c r="D294" s="21">
        <v>9.07</v>
      </c>
      <c r="E294" s="55">
        <v>4999505.33</v>
      </c>
      <c r="F294" s="21">
        <v>8.9647279999999991</v>
      </c>
      <c r="G294" s="21">
        <v>4.5456692780952377</v>
      </c>
      <c r="H294" s="23">
        <v>45425</v>
      </c>
    </row>
    <row r="295" spans="3:8" x14ac:dyDescent="0.25">
      <c r="C295" s="20">
        <v>45422</v>
      </c>
      <c r="D295" s="21">
        <v>9.1199999999999992</v>
      </c>
      <c r="E295" s="55">
        <v>3696485.6</v>
      </c>
      <c r="F295" s="21">
        <v>8.9655702000000002</v>
      </c>
      <c r="G295" s="21">
        <v>4.5456692780952377</v>
      </c>
      <c r="H295" s="23">
        <v>45422</v>
      </c>
    </row>
    <row r="296" spans="3:8" x14ac:dyDescent="0.25">
      <c r="C296" s="20">
        <v>45421</v>
      </c>
      <c r="D296" s="21">
        <v>9.1199999999999992</v>
      </c>
      <c r="E296" s="55">
        <v>2619433.31</v>
      </c>
      <c r="F296" s="21">
        <v>8.9666878000000008</v>
      </c>
      <c r="G296" s="21">
        <v>4.5456692780952377</v>
      </c>
      <c r="H296" s="23">
        <v>45421</v>
      </c>
    </row>
    <row r="297" spans="3:8" x14ac:dyDescent="0.25">
      <c r="C297" s="20">
        <v>45420</v>
      </c>
      <c r="D297" s="21">
        <v>9.15</v>
      </c>
      <c r="E297" s="55">
        <v>2679394.29</v>
      </c>
      <c r="F297" s="21">
        <v>8.9441208000000003</v>
      </c>
      <c r="G297" s="21">
        <v>4.5456692780952377</v>
      </c>
      <c r="H297" s="23">
        <v>45420</v>
      </c>
    </row>
    <row r="298" spans="3:8" x14ac:dyDescent="0.25">
      <c r="C298" s="20">
        <v>45419</v>
      </c>
      <c r="D298" s="21">
        <v>9.09</v>
      </c>
      <c r="E298" s="55">
        <v>2086264.77</v>
      </c>
      <c r="F298" s="21">
        <v>8.9387098999999992</v>
      </c>
      <c r="G298" s="21">
        <v>4.5456692780952377</v>
      </c>
      <c r="H298" s="23">
        <v>45419</v>
      </c>
    </row>
    <row r="299" spans="3:8" x14ac:dyDescent="0.25">
      <c r="C299" s="20">
        <v>45418</v>
      </c>
      <c r="D299" s="21">
        <v>9.06</v>
      </c>
      <c r="E299" s="55">
        <v>2728531.94</v>
      </c>
      <c r="F299" s="21">
        <v>8.9309563000000001</v>
      </c>
      <c r="G299" s="21">
        <v>4.5456692780952377</v>
      </c>
      <c r="H299" s="23">
        <v>45418</v>
      </c>
    </row>
    <row r="300" spans="3:8" x14ac:dyDescent="0.25">
      <c r="C300" s="20">
        <v>45415</v>
      </c>
      <c r="D300" s="21">
        <v>9.08</v>
      </c>
      <c r="E300" s="55">
        <v>2636445.59</v>
      </c>
      <c r="F300" s="21">
        <v>8.9366602999999998</v>
      </c>
      <c r="G300" s="21">
        <v>4.5456692780952377</v>
      </c>
      <c r="H300" s="23">
        <v>45415</v>
      </c>
    </row>
    <row r="301" spans="3:8" x14ac:dyDescent="0.25">
      <c r="C301" s="20">
        <v>45414</v>
      </c>
      <c r="D301" s="21">
        <v>9.0399999999999991</v>
      </c>
      <c r="E301" s="55">
        <v>11488274.33</v>
      </c>
      <c r="F301" s="21">
        <v>8.9202844999999993</v>
      </c>
      <c r="G301" s="21">
        <v>4.5456692780952377</v>
      </c>
      <c r="H301" s="23">
        <v>45414</v>
      </c>
    </row>
    <row r="302" spans="3:8" x14ac:dyDescent="0.25">
      <c r="C302" s="20">
        <v>45412</v>
      </c>
      <c r="D302" s="21">
        <v>9.14</v>
      </c>
      <c r="E302" s="55">
        <v>6082669.4199999999</v>
      </c>
      <c r="F302" s="21">
        <v>8.8993049000000006</v>
      </c>
      <c r="G302" s="21">
        <v>3.9742661790909093</v>
      </c>
      <c r="H302" s="23">
        <v>45412</v>
      </c>
    </row>
    <row r="303" spans="3:8" x14ac:dyDescent="0.25">
      <c r="C303" s="20">
        <v>45411</v>
      </c>
      <c r="D303" s="21">
        <v>9.18</v>
      </c>
      <c r="E303" s="55">
        <v>3937383.28</v>
      </c>
      <c r="F303" s="21">
        <v>9.0118793999999998</v>
      </c>
      <c r="G303" s="21">
        <v>3.9742661790909093</v>
      </c>
      <c r="H303" s="23">
        <v>45411</v>
      </c>
    </row>
    <row r="304" spans="3:8" x14ac:dyDescent="0.25">
      <c r="C304" s="20">
        <v>45408</v>
      </c>
      <c r="D304" s="21">
        <v>9.1999999999999993</v>
      </c>
      <c r="E304" s="55">
        <v>3543388.81</v>
      </c>
      <c r="F304" s="21">
        <v>9.0075149000000003</v>
      </c>
      <c r="G304" s="21">
        <v>3.9742661790909093</v>
      </c>
      <c r="H304" s="23">
        <v>45408</v>
      </c>
    </row>
    <row r="305" spans="3:8" x14ac:dyDescent="0.25">
      <c r="C305" s="20">
        <v>45407</v>
      </c>
      <c r="D305" s="21">
        <v>9.16</v>
      </c>
      <c r="E305" s="55">
        <v>3218563.52</v>
      </c>
      <c r="F305" s="21">
        <v>8.9932561999999994</v>
      </c>
      <c r="G305" s="21">
        <v>3.9742661790909093</v>
      </c>
      <c r="H305" s="23">
        <v>45407</v>
      </c>
    </row>
    <row r="306" spans="3:8" x14ac:dyDescent="0.25">
      <c r="C306" s="20">
        <v>45406</v>
      </c>
      <c r="D306" s="21">
        <v>9.1199999999999992</v>
      </c>
      <c r="E306" s="55">
        <v>2769016.83</v>
      </c>
      <c r="F306" s="21">
        <v>8.9916304</v>
      </c>
      <c r="G306" s="21">
        <v>3.9742661790909093</v>
      </c>
      <c r="H306" s="23">
        <v>45406</v>
      </c>
    </row>
    <row r="307" spans="3:8" x14ac:dyDescent="0.25">
      <c r="C307" s="20">
        <v>45405</v>
      </c>
      <c r="D307" s="21">
        <v>9.1</v>
      </c>
      <c r="E307" s="55">
        <v>3221772.41</v>
      </c>
      <c r="F307" s="21">
        <v>8.9958399999999994</v>
      </c>
      <c r="G307" s="21">
        <v>3.9742661790909093</v>
      </c>
      <c r="H307" s="23">
        <v>45405</v>
      </c>
    </row>
    <row r="308" spans="3:8" x14ac:dyDescent="0.25">
      <c r="C308" s="20">
        <v>45404</v>
      </c>
      <c r="D308" s="21">
        <v>9.11</v>
      </c>
      <c r="E308" s="55">
        <v>3655913.6</v>
      </c>
      <c r="F308" s="21">
        <v>8.9966539000000001</v>
      </c>
      <c r="G308" s="21">
        <v>3.9742661790909093</v>
      </c>
      <c r="H308" s="23">
        <v>45404</v>
      </c>
    </row>
    <row r="309" spans="3:8" x14ac:dyDescent="0.25">
      <c r="C309" s="20">
        <v>45401</v>
      </c>
      <c r="D309" s="21">
        <v>9.19</v>
      </c>
      <c r="E309" s="55">
        <v>3551581.88</v>
      </c>
      <c r="F309" s="21">
        <v>8.9985549999999996</v>
      </c>
      <c r="G309" s="21">
        <v>3.9742661790909093</v>
      </c>
      <c r="H309" s="23">
        <v>45401</v>
      </c>
    </row>
    <row r="310" spans="3:8" x14ac:dyDescent="0.25">
      <c r="C310" s="20">
        <v>45400</v>
      </c>
      <c r="D310" s="21">
        <v>9.16</v>
      </c>
      <c r="E310" s="55">
        <v>2335338.91</v>
      </c>
      <c r="F310" s="21">
        <v>8.9842671999999997</v>
      </c>
      <c r="G310" s="21">
        <v>3.9742661790909093</v>
      </c>
      <c r="H310" s="23">
        <v>45400</v>
      </c>
    </row>
    <row r="311" spans="3:8" x14ac:dyDescent="0.25">
      <c r="C311" s="20">
        <v>45399</v>
      </c>
      <c r="D311" s="21">
        <v>9.16</v>
      </c>
      <c r="E311" s="55">
        <v>2875132.96</v>
      </c>
      <c r="F311" s="21">
        <v>8.9719008999999996</v>
      </c>
      <c r="G311" s="21">
        <v>3.9742661790909093</v>
      </c>
      <c r="H311" s="23">
        <v>45399</v>
      </c>
    </row>
    <row r="312" spans="3:8" x14ac:dyDescent="0.25">
      <c r="C312" s="20">
        <v>45398</v>
      </c>
      <c r="D312" s="21">
        <v>9.18</v>
      </c>
      <c r="E312" s="55">
        <v>3459372.22</v>
      </c>
      <c r="F312" s="21">
        <v>8.9799138999999997</v>
      </c>
      <c r="G312" s="21">
        <v>3.9742661790909093</v>
      </c>
      <c r="H312" s="23">
        <v>45398</v>
      </c>
    </row>
    <row r="313" spans="3:8" x14ac:dyDescent="0.25">
      <c r="C313" s="20">
        <v>45397</v>
      </c>
      <c r="D313" s="21">
        <v>9.24</v>
      </c>
      <c r="E313" s="55">
        <v>2315367.67</v>
      </c>
      <c r="F313" s="21">
        <v>9.0077937000000006</v>
      </c>
      <c r="G313" s="21">
        <v>3.9742661790909093</v>
      </c>
      <c r="H313" s="23">
        <v>45397</v>
      </c>
    </row>
    <row r="314" spans="3:8" x14ac:dyDescent="0.25">
      <c r="C314" s="20">
        <v>45394</v>
      </c>
      <c r="D314" s="21">
        <v>9.14</v>
      </c>
      <c r="E314" s="55">
        <v>3646308.86</v>
      </c>
      <c r="F314" s="21">
        <v>9.0160250000000008</v>
      </c>
      <c r="G314" s="21">
        <v>3.9742661790909093</v>
      </c>
      <c r="H314" s="23">
        <v>45394</v>
      </c>
    </row>
    <row r="315" spans="3:8" x14ac:dyDescent="0.25">
      <c r="C315" s="20">
        <v>45393</v>
      </c>
      <c r="D315" s="21">
        <v>9.18</v>
      </c>
      <c r="E315" s="55">
        <v>2432321.29</v>
      </c>
      <c r="F315" s="21">
        <v>9.0074962000000003</v>
      </c>
      <c r="G315" s="21">
        <v>3.9742661790909093</v>
      </c>
      <c r="H315" s="23">
        <v>45393</v>
      </c>
    </row>
    <row r="316" spans="3:8" x14ac:dyDescent="0.25">
      <c r="C316" s="20">
        <v>45392</v>
      </c>
      <c r="D316" s="21">
        <v>9.19</v>
      </c>
      <c r="E316" s="55">
        <v>1653574.89</v>
      </c>
      <c r="F316" s="21">
        <v>9.0077344999999998</v>
      </c>
      <c r="G316" s="21">
        <v>3.9742661790909093</v>
      </c>
      <c r="H316" s="23">
        <v>45392</v>
      </c>
    </row>
    <row r="317" spans="3:8" x14ac:dyDescent="0.25">
      <c r="C317" s="20">
        <v>45391</v>
      </c>
      <c r="D317" s="21">
        <v>9.14</v>
      </c>
      <c r="E317" s="55">
        <v>2236173.5</v>
      </c>
      <c r="F317" s="21">
        <v>9.0277218000000001</v>
      </c>
      <c r="G317" s="21">
        <v>3.9742661790909093</v>
      </c>
      <c r="H317" s="23">
        <v>45391</v>
      </c>
    </row>
    <row r="318" spans="3:8" x14ac:dyDescent="0.25">
      <c r="C318" s="20">
        <v>45390</v>
      </c>
      <c r="D318" s="21">
        <v>9.16</v>
      </c>
      <c r="E318" s="55">
        <v>10696345.33</v>
      </c>
      <c r="F318" s="21">
        <v>9.0184992000000008</v>
      </c>
      <c r="G318" s="21">
        <v>3.9742661790909093</v>
      </c>
      <c r="H318" s="23">
        <v>45390</v>
      </c>
    </row>
    <row r="319" spans="3:8" x14ac:dyDescent="0.25">
      <c r="C319" s="20">
        <v>45387</v>
      </c>
      <c r="D319" s="21">
        <v>9.18</v>
      </c>
      <c r="E319" s="55">
        <v>3460436.69</v>
      </c>
      <c r="F319" s="21">
        <v>9.0152965999999992</v>
      </c>
      <c r="G319" s="21">
        <v>3.9742661790909093</v>
      </c>
      <c r="H319" s="23">
        <v>45387</v>
      </c>
    </row>
    <row r="320" spans="3:8" x14ac:dyDescent="0.25">
      <c r="C320" s="20">
        <v>45386</v>
      </c>
      <c r="D320" s="21">
        <v>9.17</v>
      </c>
      <c r="E320" s="55">
        <v>2490489.15</v>
      </c>
      <c r="F320" s="21">
        <v>9.0180526000000008</v>
      </c>
      <c r="G320" s="21">
        <v>3.9742661790909093</v>
      </c>
      <c r="H320" s="23">
        <v>45386</v>
      </c>
    </row>
    <row r="321" spans="3:8" x14ac:dyDescent="0.25">
      <c r="C321" s="20">
        <v>45385</v>
      </c>
      <c r="D321" s="21">
        <v>9.15</v>
      </c>
      <c r="E321" s="55">
        <v>2962586.6</v>
      </c>
      <c r="F321" s="21">
        <v>9.0135313999999997</v>
      </c>
      <c r="G321" s="21">
        <v>3.9742661790909093</v>
      </c>
      <c r="H321" s="23">
        <v>45385</v>
      </c>
    </row>
    <row r="322" spans="3:8" x14ac:dyDescent="0.25">
      <c r="C322" s="20">
        <v>45384</v>
      </c>
      <c r="D322" s="21">
        <v>9.1300000000000008</v>
      </c>
      <c r="E322" s="55">
        <v>2940009.89</v>
      </c>
      <c r="F322" s="21">
        <v>9.0091622000000005</v>
      </c>
      <c r="G322" s="21">
        <v>3.9742661790909093</v>
      </c>
      <c r="H322" s="23">
        <v>45384</v>
      </c>
    </row>
    <row r="323" spans="3:8" x14ac:dyDescent="0.25">
      <c r="C323" s="20">
        <v>45383</v>
      </c>
      <c r="D323" s="21">
        <v>9.07</v>
      </c>
      <c r="E323" s="55">
        <v>13950108.23</v>
      </c>
      <c r="F323" s="21">
        <v>9.0092385999999998</v>
      </c>
      <c r="G323" s="21">
        <v>3.9742661790909093</v>
      </c>
      <c r="H323" s="23">
        <v>45383</v>
      </c>
    </row>
    <row r="324" spans="3:8" x14ac:dyDescent="0.25">
      <c r="C324" s="20">
        <v>45379</v>
      </c>
      <c r="D324" s="21">
        <v>9.26</v>
      </c>
      <c r="E324" s="55">
        <v>2551450.64</v>
      </c>
      <c r="F324" s="21">
        <v>9.0104834999999994</v>
      </c>
      <c r="G324" s="21">
        <v>4.0360766994999997</v>
      </c>
      <c r="H324" s="23">
        <v>45379</v>
      </c>
    </row>
    <row r="325" spans="3:8" x14ac:dyDescent="0.25">
      <c r="C325" s="20">
        <v>45378</v>
      </c>
      <c r="D325" s="21">
        <v>9.2200000000000006</v>
      </c>
      <c r="E325" s="55">
        <v>2084653.69</v>
      </c>
      <c r="F325" s="21">
        <v>9.0944689000000007</v>
      </c>
      <c r="G325" s="21">
        <v>4.0360766994999997</v>
      </c>
      <c r="H325" s="23">
        <v>45378</v>
      </c>
    </row>
    <row r="326" spans="3:8" x14ac:dyDescent="0.25">
      <c r="C326" s="20">
        <v>45377</v>
      </c>
      <c r="D326" s="21">
        <v>9.1999999999999993</v>
      </c>
      <c r="E326" s="55">
        <v>2632405.42</v>
      </c>
      <c r="F326" s="21">
        <v>9.0982886000000001</v>
      </c>
      <c r="G326" s="21">
        <v>4.0360766994999997</v>
      </c>
      <c r="H326" s="23">
        <v>45377</v>
      </c>
    </row>
    <row r="327" spans="3:8" x14ac:dyDescent="0.25">
      <c r="C327" s="20">
        <v>45376</v>
      </c>
      <c r="D327" s="21">
        <v>9.14</v>
      </c>
      <c r="E327" s="55">
        <v>3724115.62</v>
      </c>
      <c r="F327" s="21">
        <v>9.0751063999999992</v>
      </c>
      <c r="G327" s="21">
        <v>4.0360766994999997</v>
      </c>
      <c r="H327" s="23">
        <v>45376</v>
      </c>
    </row>
    <row r="328" spans="3:8" x14ac:dyDescent="0.25">
      <c r="C328" s="20">
        <v>45373</v>
      </c>
      <c r="D328" s="21">
        <v>9.2100000000000009</v>
      </c>
      <c r="E328" s="55">
        <v>3767936.22</v>
      </c>
      <c r="F328" s="21">
        <v>9.0652138000000004</v>
      </c>
      <c r="G328" s="21">
        <v>4.0360766994999997</v>
      </c>
      <c r="H328" s="23">
        <v>45373</v>
      </c>
    </row>
    <row r="329" spans="3:8" x14ac:dyDescent="0.25">
      <c r="C329" s="20">
        <v>45372</v>
      </c>
      <c r="D329" s="21">
        <v>9.15</v>
      </c>
      <c r="E329" s="55">
        <v>2446855.64</v>
      </c>
      <c r="F329" s="21">
        <v>9.0821207000000008</v>
      </c>
      <c r="G329" s="21">
        <v>4.0360766994999997</v>
      </c>
      <c r="H329" s="23">
        <v>45372</v>
      </c>
    </row>
    <row r="330" spans="3:8" x14ac:dyDescent="0.25">
      <c r="C330" s="20">
        <v>45371</v>
      </c>
      <c r="D330" s="21">
        <v>9.1199999999999992</v>
      </c>
      <c r="E330" s="55">
        <v>8257494.8799999999</v>
      </c>
      <c r="F330" s="21">
        <v>9.0962657999999994</v>
      </c>
      <c r="G330" s="21">
        <v>4.0360766994999997</v>
      </c>
      <c r="H330" s="23">
        <v>45371</v>
      </c>
    </row>
    <row r="331" spans="3:8" x14ac:dyDescent="0.25">
      <c r="C331" s="20">
        <v>45370</v>
      </c>
      <c r="D331" s="21">
        <v>9.15</v>
      </c>
      <c r="E331" s="55">
        <v>4567222.1399999997</v>
      </c>
      <c r="F331" s="21">
        <v>9.0827384999999996</v>
      </c>
      <c r="G331" s="21">
        <v>4.0360766994999997</v>
      </c>
      <c r="H331" s="23">
        <v>45370</v>
      </c>
    </row>
    <row r="332" spans="3:8" x14ac:dyDescent="0.25">
      <c r="C332" s="20">
        <v>45369</v>
      </c>
      <c r="D332" s="21">
        <v>9.23</v>
      </c>
      <c r="E332" s="55">
        <v>6023524.7000000002</v>
      </c>
      <c r="F332" s="21">
        <v>9.0754541999999994</v>
      </c>
      <c r="G332" s="21">
        <v>4.0360766994999997</v>
      </c>
      <c r="H332" s="23">
        <v>45369</v>
      </c>
    </row>
    <row r="333" spans="3:8" x14ac:dyDescent="0.25">
      <c r="C333" s="20">
        <v>45366</v>
      </c>
      <c r="D333" s="21">
        <v>9.2200000000000006</v>
      </c>
      <c r="E333" s="55">
        <v>4299079.82</v>
      </c>
      <c r="F333" s="21">
        <v>9.0837111000000004</v>
      </c>
      <c r="G333" s="21">
        <v>4.0360766994999997</v>
      </c>
      <c r="H333" s="23">
        <v>45366</v>
      </c>
    </row>
    <row r="334" spans="3:8" x14ac:dyDescent="0.25">
      <c r="C334" s="20">
        <v>45365</v>
      </c>
      <c r="D334" s="21">
        <v>9.14</v>
      </c>
      <c r="E334" s="55">
        <v>4295167.25</v>
      </c>
      <c r="F334" s="21">
        <v>9.0868295999999997</v>
      </c>
      <c r="G334" s="21">
        <v>4.0360766994999997</v>
      </c>
      <c r="H334" s="23">
        <v>45365</v>
      </c>
    </row>
    <row r="335" spans="3:8" x14ac:dyDescent="0.25">
      <c r="C335" s="20">
        <v>45364</v>
      </c>
      <c r="D335" s="21">
        <v>9.16</v>
      </c>
      <c r="E335" s="55">
        <v>2758840.42</v>
      </c>
      <c r="F335" s="21">
        <v>9.0925094000000009</v>
      </c>
      <c r="G335" s="21">
        <v>4.0360766994999997</v>
      </c>
      <c r="H335" s="23">
        <v>45364</v>
      </c>
    </row>
    <row r="336" spans="3:8" x14ac:dyDescent="0.25">
      <c r="C336" s="20">
        <v>45363</v>
      </c>
      <c r="D336" s="21">
        <v>9.19</v>
      </c>
      <c r="E336" s="55">
        <v>7697189.1299999999</v>
      </c>
      <c r="F336" s="21">
        <v>9.0826870999999993</v>
      </c>
      <c r="G336" s="21">
        <v>4.0360766994999997</v>
      </c>
      <c r="H336" s="23">
        <v>45363</v>
      </c>
    </row>
    <row r="337" spans="3:8" x14ac:dyDescent="0.25">
      <c r="C337" s="20">
        <v>45362</v>
      </c>
      <c r="D337" s="21">
        <v>9.1300000000000008</v>
      </c>
      <c r="E337" s="55">
        <v>3612880.99</v>
      </c>
      <c r="F337" s="21">
        <v>9.0766653999999996</v>
      </c>
      <c r="G337" s="21">
        <v>4.0360766994999997</v>
      </c>
      <c r="H337" s="23">
        <v>45362</v>
      </c>
    </row>
    <row r="338" spans="3:8" x14ac:dyDescent="0.25">
      <c r="C338" s="20">
        <v>45359</v>
      </c>
      <c r="D338" s="21">
        <v>9.14</v>
      </c>
      <c r="E338" s="55">
        <v>3858238.19</v>
      </c>
      <c r="F338" s="21">
        <v>9.0796872000000004</v>
      </c>
      <c r="G338" s="21">
        <v>4.0360766994999997</v>
      </c>
      <c r="H338" s="23">
        <v>45359</v>
      </c>
    </row>
    <row r="339" spans="3:8" x14ac:dyDescent="0.25">
      <c r="C339" s="20">
        <v>45358</v>
      </c>
      <c r="D339" s="21">
        <v>9.0500000000000007</v>
      </c>
      <c r="E339" s="55">
        <v>2361464.63</v>
      </c>
      <c r="F339" s="21">
        <v>9.0826136000000002</v>
      </c>
      <c r="G339" s="21">
        <v>4.0360766994999997</v>
      </c>
      <c r="H339" s="23">
        <v>45358</v>
      </c>
    </row>
    <row r="340" spans="3:8" x14ac:dyDescent="0.25">
      <c r="C340" s="20">
        <v>45357</v>
      </c>
      <c r="D340" s="21">
        <v>9.01</v>
      </c>
      <c r="E340" s="55">
        <v>7534570.1100000003</v>
      </c>
      <c r="F340" s="21">
        <v>9.0743424000000008</v>
      </c>
      <c r="G340" s="21">
        <v>4.0360766994999997</v>
      </c>
      <c r="H340" s="23">
        <v>45357</v>
      </c>
    </row>
    <row r="341" spans="3:8" x14ac:dyDescent="0.25">
      <c r="C341" s="20">
        <v>45356</v>
      </c>
      <c r="D341" s="21">
        <v>9.08</v>
      </c>
      <c r="E341" s="55">
        <v>2615240.59</v>
      </c>
      <c r="F341" s="21">
        <v>9.0636688000000003</v>
      </c>
      <c r="G341" s="21">
        <v>4.0360766994999997</v>
      </c>
      <c r="H341" s="23">
        <v>45356</v>
      </c>
    </row>
    <row r="342" spans="3:8" x14ac:dyDescent="0.25">
      <c r="C342" s="20">
        <v>45355</v>
      </c>
      <c r="D342" s="21">
        <v>9.07</v>
      </c>
      <c r="E342" s="55">
        <v>2531983.54</v>
      </c>
      <c r="F342" s="21">
        <v>9.0577454999999993</v>
      </c>
      <c r="G342" s="21">
        <v>4.0360766994999997</v>
      </c>
      <c r="H342" s="23">
        <v>45355</v>
      </c>
    </row>
    <row r="343" spans="3:8" x14ac:dyDescent="0.25">
      <c r="C343" s="20">
        <v>45352</v>
      </c>
      <c r="D343" s="21">
        <v>9.07</v>
      </c>
      <c r="E343" s="55">
        <v>3101220.37</v>
      </c>
      <c r="F343" s="21">
        <v>9.0591516999999993</v>
      </c>
      <c r="G343" s="21">
        <v>4.0360766994999997</v>
      </c>
      <c r="H343" s="23">
        <v>45352</v>
      </c>
    </row>
    <row r="344" spans="3:8" x14ac:dyDescent="0.25">
      <c r="C344" s="20">
        <v>45351</v>
      </c>
      <c r="D344" s="21">
        <v>9.16</v>
      </c>
      <c r="E344" s="55">
        <v>3427237.9</v>
      </c>
      <c r="F344" s="21">
        <v>9.0560562000000004</v>
      </c>
      <c r="G344" s="21">
        <v>3.2000315726315791</v>
      </c>
      <c r="H344" s="23">
        <v>45351</v>
      </c>
    </row>
    <row r="345" spans="3:8" x14ac:dyDescent="0.25">
      <c r="C345" s="20">
        <v>45350</v>
      </c>
      <c r="D345" s="21">
        <v>9.06</v>
      </c>
      <c r="E345" s="55">
        <v>4152412.06</v>
      </c>
      <c r="F345" s="21">
        <v>9.1250321999999997</v>
      </c>
      <c r="G345" s="21">
        <v>3.2000315726315791</v>
      </c>
      <c r="H345" s="23">
        <v>45350</v>
      </c>
    </row>
    <row r="346" spans="3:8" x14ac:dyDescent="0.25">
      <c r="C346" s="20">
        <v>45349</v>
      </c>
      <c r="D346" s="21">
        <v>9.1199999999999992</v>
      </c>
      <c r="E346" s="55">
        <v>3933080.9</v>
      </c>
      <c r="F346" s="21">
        <v>9.1250338000000006</v>
      </c>
      <c r="G346" s="21">
        <v>3.2000315726315791</v>
      </c>
      <c r="H346" s="23">
        <v>45349</v>
      </c>
    </row>
    <row r="347" spans="3:8" x14ac:dyDescent="0.25">
      <c r="C347" s="20">
        <v>45348</v>
      </c>
      <c r="D347" s="21">
        <v>9.1199999999999992</v>
      </c>
      <c r="E347" s="55">
        <v>3228803.57</v>
      </c>
      <c r="F347" s="21">
        <v>9.1117187000000008</v>
      </c>
      <c r="G347" s="21">
        <v>3.2000315726315791</v>
      </c>
      <c r="H347" s="23">
        <v>45348</v>
      </c>
    </row>
    <row r="348" spans="3:8" x14ac:dyDescent="0.25">
      <c r="C348" s="20">
        <v>45345</v>
      </c>
      <c r="D348" s="21">
        <v>9.17</v>
      </c>
      <c r="E348" s="55">
        <v>2915647.11</v>
      </c>
      <c r="F348" s="21">
        <v>9.1174774999999997</v>
      </c>
      <c r="G348" s="21">
        <v>3.2000315726315791</v>
      </c>
      <c r="H348" s="23">
        <v>45345</v>
      </c>
    </row>
    <row r="349" spans="3:8" x14ac:dyDescent="0.25">
      <c r="C349" s="20">
        <v>45344</v>
      </c>
      <c r="D349" s="21">
        <v>9.09</v>
      </c>
      <c r="E349" s="55">
        <v>2760313.03</v>
      </c>
      <c r="F349" s="21">
        <v>9.1179918999999998</v>
      </c>
      <c r="G349" s="21">
        <v>3.2000315726315791</v>
      </c>
      <c r="H349" s="23">
        <v>45344</v>
      </c>
    </row>
    <row r="350" spans="3:8" x14ac:dyDescent="0.25">
      <c r="C350" s="20">
        <v>45343</v>
      </c>
      <c r="D350" s="21">
        <v>9.09</v>
      </c>
      <c r="E350" s="55">
        <v>3146190.11</v>
      </c>
      <c r="F350" s="21">
        <v>9.1226161000000001</v>
      </c>
      <c r="G350" s="21">
        <v>3.2000315726315791</v>
      </c>
      <c r="H350" s="23">
        <v>45343</v>
      </c>
    </row>
    <row r="351" spans="3:8" x14ac:dyDescent="0.25">
      <c r="C351" s="20">
        <v>45342</v>
      </c>
      <c r="D351" s="21">
        <v>9.08</v>
      </c>
      <c r="E351" s="55">
        <v>5501800.9699999997</v>
      </c>
      <c r="F351" s="21">
        <v>9.1138285000000003</v>
      </c>
      <c r="G351" s="21">
        <v>3.2000315726315791</v>
      </c>
      <c r="H351" s="23">
        <v>45342</v>
      </c>
    </row>
    <row r="352" spans="3:8" x14ac:dyDescent="0.25">
      <c r="C352" s="20">
        <v>45341</v>
      </c>
      <c r="D352" s="21">
        <v>9.1999999999999993</v>
      </c>
      <c r="E352" s="55">
        <v>2390273.17</v>
      </c>
      <c r="F352" s="21">
        <v>9.1064992999999994</v>
      </c>
      <c r="G352" s="21">
        <v>3.2000315726315791</v>
      </c>
      <c r="H352" s="23">
        <v>45341</v>
      </c>
    </row>
    <row r="353" spans="3:8" x14ac:dyDescent="0.25">
      <c r="C353" s="20">
        <v>45338</v>
      </c>
      <c r="D353" s="21">
        <v>9.1199999999999992</v>
      </c>
      <c r="E353" s="55">
        <v>2963971.36</v>
      </c>
      <c r="F353" s="21">
        <v>9.1082184000000002</v>
      </c>
      <c r="G353" s="21">
        <v>3.2000315726315791</v>
      </c>
      <c r="H353" s="23">
        <v>45338</v>
      </c>
    </row>
    <row r="354" spans="3:8" x14ac:dyDescent="0.25">
      <c r="C354" s="20">
        <v>45337</v>
      </c>
      <c r="D354" s="21">
        <v>9.14</v>
      </c>
      <c r="E354" s="55">
        <v>2392491.94</v>
      </c>
      <c r="F354" s="21">
        <v>9.1084397999999993</v>
      </c>
      <c r="G354" s="21">
        <v>3.2000315726315791</v>
      </c>
      <c r="H354" s="23">
        <v>45337</v>
      </c>
    </row>
    <row r="355" spans="3:8" x14ac:dyDescent="0.25">
      <c r="C355" s="20">
        <v>45336</v>
      </c>
      <c r="D355" s="21">
        <v>9.15</v>
      </c>
      <c r="E355" s="55">
        <v>4847857.79</v>
      </c>
      <c r="F355" s="21">
        <v>9.0989997999999996</v>
      </c>
      <c r="G355" s="21">
        <v>3.2000315726315791</v>
      </c>
      <c r="H355" s="23">
        <v>45336</v>
      </c>
    </row>
    <row r="356" spans="3:8" x14ac:dyDescent="0.25">
      <c r="C356" s="20">
        <v>45331</v>
      </c>
      <c r="D356" s="21">
        <v>9.16</v>
      </c>
      <c r="E356" s="55">
        <v>2762949.97</v>
      </c>
      <c r="F356" s="21">
        <v>9.0984379999999998</v>
      </c>
      <c r="G356" s="21">
        <v>3.2000315726315791</v>
      </c>
      <c r="H356" s="23">
        <v>45331</v>
      </c>
    </row>
    <row r="357" spans="3:8" x14ac:dyDescent="0.25">
      <c r="C357" s="20">
        <v>45330</v>
      </c>
      <c r="D357" s="21">
        <v>9.08</v>
      </c>
      <c r="E357" s="55">
        <v>1984658.38</v>
      </c>
      <c r="F357" s="21">
        <v>9.0870353999999995</v>
      </c>
      <c r="G357" s="21">
        <v>3.2000315726315791</v>
      </c>
      <c r="H357" s="23">
        <v>45330</v>
      </c>
    </row>
    <row r="358" spans="3:8" x14ac:dyDescent="0.25">
      <c r="C358" s="20">
        <v>45329</v>
      </c>
      <c r="D358" s="21">
        <v>9.09</v>
      </c>
      <c r="E358" s="55">
        <v>2258841.59</v>
      </c>
      <c r="F358" s="21">
        <v>9.0844501999999991</v>
      </c>
      <c r="G358" s="21">
        <v>3.2000315726315791</v>
      </c>
      <c r="H358" s="23">
        <v>45329</v>
      </c>
    </row>
    <row r="359" spans="3:8" x14ac:dyDescent="0.25">
      <c r="C359" s="20">
        <v>45328</v>
      </c>
      <c r="D359" s="21">
        <v>9.09</v>
      </c>
      <c r="E359" s="55">
        <v>2316664.4300000002</v>
      </c>
      <c r="F359" s="21">
        <v>9.0779070999999991</v>
      </c>
      <c r="G359" s="21">
        <v>3.2000315726315791</v>
      </c>
      <c r="H359" s="23">
        <v>45328</v>
      </c>
    </row>
    <row r="360" spans="3:8" x14ac:dyDescent="0.25">
      <c r="C360" s="20">
        <v>45327</v>
      </c>
      <c r="D360" s="21">
        <v>8.99</v>
      </c>
      <c r="E360" s="55">
        <v>2062518.06</v>
      </c>
      <c r="F360" s="21">
        <v>9.0660045999999994</v>
      </c>
      <c r="G360" s="21">
        <v>3.2000315726315791</v>
      </c>
      <c r="H360" s="23">
        <v>45327</v>
      </c>
    </row>
    <row r="361" spans="3:8" x14ac:dyDescent="0.25">
      <c r="C361" s="20">
        <v>45324</v>
      </c>
      <c r="D361" s="21">
        <v>8.98</v>
      </c>
      <c r="E361" s="55">
        <v>3094174.37</v>
      </c>
      <c r="F361" s="21">
        <v>9.0621235000000002</v>
      </c>
      <c r="G361" s="21">
        <v>3.2000315726315791</v>
      </c>
      <c r="H361" s="23">
        <v>45324</v>
      </c>
    </row>
    <row r="362" spans="3:8" x14ac:dyDescent="0.25">
      <c r="C362" s="20">
        <v>45323</v>
      </c>
      <c r="D362" s="21">
        <v>8.9600000000000009</v>
      </c>
      <c r="E362" s="55">
        <v>4660713.17</v>
      </c>
      <c r="F362" s="21">
        <v>9.0656725999999992</v>
      </c>
      <c r="G362" s="21">
        <v>3.2000315726315791</v>
      </c>
      <c r="H362" s="23">
        <v>45323</v>
      </c>
    </row>
    <row r="363" spans="3:8" x14ac:dyDescent="0.25">
      <c r="C363" s="20">
        <v>45322</v>
      </c>
      <c r="D363" s="21">
        <v>9.09</v>
      </c>
      <c r="E363" s="55">
        <v>5162819.42</v>
      </c>
      <c r="F363" s="21">
        <v>9.0601029000000004</v>
      </c>
      <c r="G363" s="21">
        <v>2.6755660745454546</v>
      </c>
      <c r="H363" s="23">
        <v>45322</v>
      </c>
    </row>
    <row r="364" spans="3:8" x14ac:dyDescent="0.25">
      <c r="C364" s="20">
        <v>45321</v>
      </c>
      <c r="D364" s="21">
        <v>9.16</v>
      </c>
      <c r="E364" s="55">
        <v>2237025.75</v>
      </c>
      <c r="F364" s="21">
        <v>9.1243551000000007</v>
      </c>
      <c r="G364" s="21">
        <v>2.6755660745454546</v>
      </c>
      <c r="H364" s="23">
        <v>45321</v>
      </c>
    </row>
    <row r="365" spans="3:8" x14ac:dyDescent="0.25">
      <c r="C365" s="20">
        <v>45320</v>
      </c>
      <c r="D365" s="21">
        <v>9.17</v>
      </c>
      <c r="E365" s="55">
        <v>3052044.45</v>
      </c>
      <c r="F365" s="21">
        <v>9.1278175000000008</v>
      </c>
      <c r="G365" s="21">
        <v>2.6755660745454546</v>
      </c>
      <c r="H365" s="23">
        <v>45320</v>
      </c>
    </row>
    <row r="366" spans="3:8" x14ac:dyDescent="0.25">
      <c r="C366" s="20">
        <v>45317</v>
      </c>
      <c r="D366" s="21">
        <v>9.17</v>
      </c>
      <c r="E366" s="55">
        <v>3130023.34</v>
      </c>
      <c r="F366" s="21">
        <v>9.1298507999999998</v>
      </c>
      <c r="G366" s="21">
        <v>2.6755660745454546</v>
      </c>
      <c r="H366" s="23">
        <v>45317</v>
      </c>
    </row>
    <row r="367" spans="3:8" x14ac:dyDescent="0.25">
      <c r="C367" s="20">
        <v>45316</v>
      </c>
      <c r="D367" s="21">
        <v>9.16</v>
      </c>
      <c r="E367" s="55">
        <v>1991904.77</v>
      </c>
      <c r="F367" s="21">
        <v>9.1284141999999999</v>
      </c>
      <c r="G367" s="21">
        <v>2.6755660745454546</v>
      </c>
      <c r="H367" s="23">
        <v>45316</v>
      </c>
    </row>
    <row r="368" spans="3:8" x14ac:dyDescent="0.25">
      <c r="C368" s="20">
        <v>45315</v>
      </c>
      <c r="D368" s="21">
        <v>9.1199999999999992</v>
      </c>
      <c r="E368" s="55">
        <v>2426347.37</v>
      </c>
      <c r="F368" s="21">
        <v>9.1193241</v>
      </c>
      <c r="G368" s="21">
        <v>2.6755660745454546</v>
      </c>
      <c r="H368" s="23">
        <v>45315</v>
      </c>
    </row>
    <row r="369" spans="3:8" x14ac:dyDescent="0.25">
      <c r="C369" s="20">
        <v>45314</v>
      </c>
      <c r="D369" s="21">
        <v>9.11</v>
      </c>
      <c r="E369" s="55">
        <v>2435859.4300000002</v>
      </c>
      <c r="F369" s="21">
        <v>9.1142842999999996</v>
      </c>
      <c r="G369" s="21">
        <v>2.6755660745454546</v>
      </c>
      <c r="H369" s="23">
        <v>45314</v>
      </c>
    </row>
    <row r="370" spans="3:8" x14ac:dyDescent="0.25">
      <c r="C370" s="20">
        <v>45313</v>
      </c>
      <c r="D370" s="21">
        <v>9.11</v>
      </c>
      <c r="E370" s="55">
        <v>4065045.47</v>
      </c>
      <c r="F370" s="21">
        <v>9.1046554000000004</v>
      </c>
      <c r="G370" s="21">
        <v>2.6755660745454546</v>
      </c>
      <c r="H370" s="23">
        <v>45313</v>
      </c>
    </row>
    <row r="371" spans="3:8" x14ac:dyDescent="0.25">
      <c r="C371" s="20">
        <v>45310</v>
      </c>
      <c r="D371" s="21">
        <v>9.14</v>
      </c>
      <c r="E371" s="55">
        <v>3681609.64</v>
      </c>
      <c r="F371" s="21">
        <v>9.1040305000000004</v>
      </c>
      <c r="G371" s="21">
        <v>2.6755660745454546</v>
      </c>
      <c r="H371" s="23">
        <v>45310</v>
      </c>
    </row>
    <row r="372" spans="3:8" x14ac:dyDescent="0.25">
      <c r="C372" s="20">
        <v>45309</v>
      </c>
      <c r="D372" s="21">
        <v>9.17</v>
      </c>
      <c r="E372" s="55">
        <v>1823139.55</v>
      </c>
      <c r="F372" s="21">
        <v>9.1037586000000008</v>
      </c>
      <c r="G372" s="21">
        <v>2.6755660745454546</v>
      </c>
      <c r="H372" s="23">
        <v>45309</v>
      </c>
    </row>
    <row r="373" spans="3:8" x14ac:dyDescent="0.25">
      <c r="C373" s="20">
        <v>45308</v>
      </c>
      <c r="D373" s="21">
        <v>9.17</v>
      </c>
      <c r="E373" s="55">
        <v>2203237.91</v>
      </c>
      <c r="F373" s="21">
        <v>9.0963779999999996</v>
      </c>
      <c r="G373" s="21">
        <v>2.6755660745454546</v>
      </c>
      <c r="H373" s="23">
        <v>45308</v>
      </c>
    </row>
    <row r="374" spans="3:8" x14ac:dyDescent="0.25">
      <c r="C374" s="20">
        <v>45307</v>
      </c>
      <c r="D374" s="21">
        <v>9.17</v>
      </c>
      <c r="E374" s="55">
        <v>1842921.81</v>
      </c>
      <c r="F374" s="21">
        <v>9.1056038000000008</v>
      </c>
      <c r="G374" s="21">
        <v>2.6755660745454546</v>
      </c>
      <c r="H374" s="23">
        <v>45307</v>
      </c>
    </row>
    <row r="375" spans="3:8" x14ac:dyDescent="0.25">
      <c r="C375" s="20">
        <v>45306</v>
      </c>
      <c r="D375" s="21">
        <v>9.17</v>
      </c>
      <c r="E375" s="55">
        <v>2791878.47</v>
      </c>
      <c r="F375" s="21">
        <v>9.1292030999999998</v>
      </c>
      <c r="G375" s="21">
        <v>2.6755660745454546</v>
      </c>
      <c r="H375" s="23">
        <v>45306</v>
      </c>
    </row>
    <row r="376" spans="3:8" x14ac:dyDescent="0.25">
      <c r="C376" s="20">
        <v>45303</v>
      </c>
      <c r="D376" s="21">
        <v>9.17</v>
      </c>
      <c r="E376" s="55">
        <v>2610695.2400000002</v>
      </c>
      <c r="F376" s="21">
        <v>9.1253139999999995</v>
      </c>
      <c r="G376" s="21">
        <v>2.6755660745454546</v>
      </c>
      <c r="H376" s="23">
        <v>45303</v>
      </c>
    </row>
    <row r="377" spans="3:8" x14ac:dyDescent="0.25">
      <c r="C377" s="20">
        <v>45302</v>
      </c>
      <c r="D377" s="21">
        <v>9.15</v>
      </c>
      <c r="E377" s="55">
        <v>1741046.95</v>
      </c>
      <c r="F377" s="21">
        <v>9.1142915999999996</v>
      </c>
      <c r="G377" s="21">
        <v>2.6755660745454546</v>
      </c>
      <c r="H377" s="23">
        <v>45302</v>
      </c>
    </row>
    <row r="378" spans="3:8" x14ac:dyDescent="0.25">
      <c r="C378" s="20">
        <v>45301</v>
      </c>
      <c r="D378" s="21">
        <v>9.17</v>
      </c>
      <c r="E378" s="55">
        <v>2463633.66</v>
      </c>
      <c r="F378" s="21">
        <v>9.0989178000000006</v>
      </c>
      <c r="G378" s="21">
        <v>2.6755660745454546</v>
      </c>
      <c r="H378" s="23">
        <v>45301</v>
      </c>
    </row>
    <row r="379" spans="3:8" x14ac:dyDescent="0.25">
      <c r="C379" s="20">
        <v>45300</v>
      </c>
      <c r="D379" s="21">
        <v>9.1999999999999993</v>
      </c>
      <c r="E379" s="55">
        <v>2030194.15</v>
      </c>
      <c r="F379" s="21">
        <v>9.0965754000000008</v>
      </c>
      <c r="G379" s="21">
        <v>2.6755660745454546</v>
      </c>
      <c r="H379" s="23">
        <v>45300</v>
      </c>
    </row>
    <row r="380" spans="3:8" x14ac:dyDescent="0.25">
      <c r="C380" s="20">
        <v>45299</v>
      </c>
      <c r="D380" s="21">
        <v>9.2100000000000009</v>
      </c>
      <c r="E380" s="55">
        <v>2363617.38</v>
      </c>
      <c r="F380" s="21">
        <v>9.1038665000000005</v>
      </c>
      <c r="G380" s="21">
        <v>2.6755660745454546</v>
      </c>
      <c r="H380" s="23">
        <v>45299</v>
      </c>
    </row>
    <row r="381" spans="3:8" x14ac:dyDescent="0.25">
      <c r="C381" s="20">
        <v>45296</v>
      </c>
      <c r="D381" s="21">
        <v>9.19</v>
      </c>
      <c r="E381" s="55">
        <v>2211648</v>
      </c>
      <c r="F381" s="21">
        <v>9.1061163000000001</v>
      </c>
      <c r="G381" s="21">
        <v>2.6755660745454546</v>
      </c>
      <c r="H381" s="23">
        <v>45296</v>
      </c>
    </row>
    <row r="382" spans="3:8" x14ac:dyDescent="0.25">
      <c r="C382" s="20">
        <v>45295</v>
      </c>
      <c r="D382" s="21">
        <v>9.14</v>
      </c>
      <c r="E382" s="55">
        <v>2693298.07</v>
      </c>
      <c r="F382" s="21">
        <v>9.1006446000000008</v>
      </c>
      <c r="G382" s="21">
        <v>2.6755660745454546</v>
      </c>
      <c r="H382" s="23">
        <v>45295</v>
      </c>
    </row>
    <row r="383" spans="3:8" x14ac:dyDescent="0.25">
      <c r="C383" s="20">
        <v>45294</v>
      </c>
      <c r="D383" s="21">
        <v>9.0299999999999994</v>
      </c>
      <c r="E383" s="55">
        <v>2344537.62</v>
      </c>
      <c r="F383" s="21">
        <v>9.1075134000000002</v>
      </c>
      <c r="G383" s="21">
        <v>2.6755660745454546</v>
      </c>
      <c r="H383" s="23">
        <v>45294</v>
      </c>
    </row>
    <row r="384" spans="3:8" x14ac:dyDescent="0.25">
      <c r="C384" s="20">
        <v>45293</v>
      </c>
      <c r="D384" s="21">
        <v>9.09</v>
      </c>
      <c r="E384" s="55">
        <v>3559925.19</v>
      </c>
      <c r="F384" s="21">
        <v>9.1046765999999995</v>
      </c>
      <c r="G384" s="21">
        <v>2.6755660745454546</v>
      </c>
      <c r="H384" s="23">
        <v>45293</v>
      </c>
    </row>
    <row r="385" spans="3:8" x14ac:dyDescent="0.25">
      <c r="C385" s="20">
        <v>45288</v>
      </c>
      <c r="D385" s="21">
        <v>9.1300000000000008</v>
      </c>
      <c r="E385" s="55">
        <v>3006332.73</v>
      </c>
      <c r="F385" s="21">
        <v>9.0965357000000004</v>
      </c>
      <c r="G385" s="21">
        <v>3.3414706752631576</v>
      </c>
      <c r="H385" s="23">
        <v>45288</v>
      </c>
    </row>
    <row r="386" spans="3:8" x14ac:dyDescent="0.25">
      <c r="C386" s="20">
        <v>45287</v>
      </c>
      <c r="D386" s="21">
        <v>9.07</v>
      </c>
      <c r="E386" s="55">
        <v>4280951.17</v>
      </c>
      <c r="F386" s="21">
        <v>9.1637460999999991</v>
      </c>
      <c r="G386" s="21">
        <v>3.3414706752631576</v>
      </c>
      <c r="H386" s="23">
        <v>45287</v>
      </c>
    </row>
    <row r="387" spans="3:8" x14ac:dyDescent="0.25">
      <c r="C387" s="20">
        <v>45286</v>
      </c>
      <c r="D387" s="21">
        <v>9.09</v>
      </c>
      <c r="E387" s="55">
        <v>3885016.15</v>
      </c>
      <c r="F387" s="21">
        <v>9.1637222000000005</v>
      </c>
      <c r="G387" s="21">
        <v>3.3414706752631576</v>
      </c>
      <c r="H387" s="23">
        <v>45286</v>
      </c>
    </row>
    <row r="388" spans="3:8" x14ac:dyDescent="0.25">
      <c r="C388" s="20">
        <v>45282</v>
      </c>
      <c r="D388" s="21">
        <v>8.98</v>
      </c>
      <c r="E388" s="55">
        <v>3221333.79</v>
      </c>
      <c r="F388" s="21">
        <v>9.1575275000000005</v>
      </c>
      <c r="G388" s="21">
        <v>3.3414706752631576</v>
      </c>
      <c r="H388" s="23">
        <v>45282</v>
      </c>
    </row>
    <row r="389" spans="3:8" x14ac:dyDescent="0.25">
      <c r="C389" s="20">
        <v>45281</v>
      </c>
      <c r="D389" s="21">
        <v>8.85</v>
      </c>
      <c r="E389" s="55">
        <v>3134611.78</v>
      </c>
      <c r="F389" s="21">
        <v>9.1505203000000002</v>
      </c>
      <c r="G389" s="21">
        <v>3.3414706752631576</v>
      </c>
      <c r="H389" s="23">
        <v>45281</v>
      </c>
    </row>
    <row r="390" spans="3:8" x14ac:dyDescent="0.25">
      <c r="C390" s="20">
        <v>45280</v>
      </c>
      <c r="D390" s="21">
        <v>8.7899999999999991</v>
      </c>
      <c r="E390" s="55">
        <v>4001322.45</v>
      </c>
      <c r="F390" s="21">
        <v>9.1725300000000001</v>
      </c>
      <c r="G390" s="21">
        <v>3.3414706752631576</v>
      </c>
      <c r="H390" s="23">
        <v>45280</v>
      </c>
    </row>
    <row r="391" spans="3:8" x14ac:dyDescent="0.25">
      <c r="C391" s="20">
        <v>45279</v>
      </c>
      <c r="D391" s="21">
        <v>8.81</v>
      </c>
      <c r="E391" s="55">
        <v>4490540.22</v>
      </c>
      <c r="F391" s="21">
        <v>9.1607152000000003</v>
      </c>
      <c r="G391" s="21">
        <v>3.3414706752631576</v>
      </c>
      <c r="H391" s="23">
        <v>45279</v>
      </c>
    </row>
    <row r="392" spans="3:8" x14ac:dyDescent="0.25">
      <c r="C392" s="20">
        <v>45278</v>
      </c>
      <c r="D392" s="21">
        <v>8.92</v>
      </c>
      <c r="E392" s="55">
        <v>3137381.65</v>
      </c>
      <c r="F392" s="21">
        <v>9.1482851000000007</v>
      </c>
      <c r="G392" s="21">
        <v>3.3414706752631576</v>
      </c>
      <c r="H392" s="23">
        <v>45278</v>
      </c>
    </row>
    <row r="393" spans="3:8" x14ac:dyDescent="0.25">
      <c r="C393" s="20">
        <v>45275</v>
      </c>
      <c r="D393" s="21">
        <v>8.8699999999999992</v>
      </c>
      <c r="E393" s="55">
        <v>2931031.46</v>
      </c>
      <c r="F393" s="21">
        <v>9.1348570000000002</v>
      </c>
      <c r="G393" s="21">
        <v>3.3414706752631576</v>
      </c>
      <c r="H393" s="23">
        <v>45275</v>
      </c>
    </row>
    <row r="394" spans="3:8" x14ac:dyDescent="0.25">
      <c r="C394" s="20">
        <v>45274</v>
      </c>
      <c r="D394" s="21">
        <v>8.76</v>
      </c>
      <c r="E394" s="55">
        <v>3853230.14</v>
      </c>
      <c r="F394" s="21">
        <v>9.1240147999999994</v>
      </c>
      <c r="G394" s="21">
        <v>3.3414706752631576</v>
      </c>
      <c r="H394" s="23">
        <v>45274</v>
      </c>
    </row>
    <row r="395" spans="3:8" x14ac:dyDescent="0.25">
      <c r="C395" s="20">
        <v>45273</v>
      </c>
      <c r="D395" s="21">
        <v>8.7100000000000009</v>
      </c>
      <c r="E395" s="55">
        <v>2833443.13</v>
      </c>
      <c r="F395" s="21">
        <v>9.1120889999999992</v>
      </c>
      <c r="G395" s="21">
        <v>3.3414706752631576</v>
      </c>
      <c r="H395" s="23">
        <v>45273</v>
      </c>
    </row>
    <row r="396" spans="3:8" x14ac:dyDescent="0.25">
      <c r="C396" s="20">
        <v>45272</v>
      </c>
      <c r="D396" s="21">
        <v>8.7200000000000006</v>
      </c>
      <c r="E396" s="55">
        <v>1978227.73</v>
      </c>
      <c r="F396" s="21">
        <v>9.0726320999999999</v>
      </c>
      <c r="G396" s="21">
        <v>3.3414706752631576</v>
      </c>
      <c r="H396" s="23">
        <v>45272</v>
      </c>
    </row>
    <row r="397" spans="3:8" x14ac:dyDescent="0.25">
      <c r="C397" s="20">
        <v>45271</v>
      </c>
      <c r="D397" s="21">
        <v>8.7100000000000009</v>
      </c>
      <c r="E397" s="55">
        <v>2521533.2000000002</v>
      </c>
      <c r="F397" s="21">
        <v>9.0552832999999993</v>
      </c>
      <c r="G397" s="21">
        <v>3.3414706752631576</v>
      </c>
      <c r="H397" s="23">
        <v>45271</v>
      </c>
    </row>
    <row r="398" spans="3:8" x14ac:dyDescent="0.25">
      <c r="C398" s="20">
        <v>45268</v>
      </c>
      <c r="D398" s="21">
        <v>8.84</v>
      </c>
      <c r="E398" s="55">
        <v>2380836.73</v>
      </c>
      <c r="F398" s="21">
        <v>9.0494134000000006</v>
      </c>
      <c r="G398" s="21">
        <v>3.3414706752631576</v>
      </c>
      <c r="H398" s="23">
        <v>45268</v>
      </c>
    </row>
    <row r="399" spans="3:8" x14ac:dyDescent="0.25">
      <c r="C399" s="20">
        <v>45267</v>
      </c>
      <c r="D399" s="21">
        <v>8.73</v>
      </c>
      <c r="E399" s="55">
        <v>2801215.81</v>
      </c>
      <c r="F399" s="21">
        <v>9.0498668999999996</v>
      </c>
      <c r="G399" s="21">
        <v>3.3414706752631576</v>
      </c>
      <c r="H399" s="23">
        <v>45267</v>
      </c>
    </row>
    <row r="400" spans="3:8" x14ac:dyDescent="0.25">
      <c r="C400" s="20">
        <v>45266</v>
      </c>
      <c r="D400" s="21">
        <v>8.7899999999999991</v>
      </c>
      <c r="E400" s="55">
        <v>2755471.97</v>
      </c>
      <c r="F400" s="21">
        <v>9.0518725</v>
      </c>
      <c r="G400" s="21">
        <v>3.3414706752631576</v>
      </c>
      <c r="H400" s="23">
        <v>45266</v>
      </c>
    </row>
    <row r="401" spans="3:8" x14ac:dyDescent="0.25">
      <c r="C401" s="20">
        <v>45265</v>
      </c>
      <c r="D401" s="21">
        <v>8.7799999999999994</v>
      </c>
      <c r="E401" s="55">
        <v>3242234</v>
      </c>
      <c r="F401" s="21">
        <v>9.0380441000000005</v>
      </c>
      <c r="G401" s="21">
        <v>3.3414706752631576</v>
      </c>
      <c r="H401" s="23">
        <v>45265</v>
      </c>
    </row>
    <row r="402" spans="3:8" x14ac:dyDescent="0.25">
      <c r="C402" s="20">
        <v>45264</v>
      </c>
      <c r="D402" s="21">
        <v>8.64</v>
      </c>
      <c r="E402" s="55">
        <v>5877236.4699999997</v>
      </c>
      <c r="F402" s="21">
        <v>9.0339515000000006</v>
      </c>
      <c r="G402" s="21">
        <v>3.3414706752631576</v>
      </c>
      <c r="H402" s="23">
        <v>45264</v>
      </c>
    </row>
    <row r="403" spans="3:8" x14ac:dyDescent="0.25">
      <c r="C403" s="20">
        <v>45261</v>
      </c>
      <c r="D403" s="21">
        <v>8.8000000000000007</v>
      </c>
      <c r="E403" s="55">
        <v>3155992.25</v>
      </c>
      <c r="F403" s="21">
        <v>9.0492828999999997</v>
      </c>
      <c r="G403" s="21">
        <v>3.3414706752631576</v>
      </c>
      <c r="H403" s="23">
        <v>45261</v>
      </c>
    </row>
    <row r="404" spans="3:8" x14ac:dyDescent="0.25">
      <c r="C404" s="20">
        <v>45260</v>
      </c>
      <c r="D404" s="21">
        <v>8.85</v>
      </c>
      <c r="E404" s="55">
        <v>2971041.36</v>
      </c>
      <c r="F404" s="21">
        <v>9.0566195</v>
      </c>
      <c r="G404" s="21">
        <v>3.0429976194999999</v>
      </c>
      <c r="H404" s="23">
        <v>45260</v>
      </c>
    </row>
    <row r="405" spans="3:8" x14ac:dyDescent="0.25">
      <c r="C405" s="20">
        <v>45259</v>
      </c>
      <c r="D405" s="21">
        <v>8.81</v>
      </c>
      <c r="E405" s="55">
        <v>3252075.36</v>
      </c>
      <c r="F405" s="21">
        <v>9.1209547000000004</v>
      </c>
      <c r="G405" s="21">
        <v>3.0429976194999999</v>
      </c>
      <c r="H405" s="23">
        <v>45259</v>
      </c>
    </row>
    <row r="406" spans="3:8" x14ac:dyDescent="0.25">
      <c r="C406" s="20">
        <v>45258</v>
      </c>
      <c r="D406" s="21">
        <v>8.83</v>
      </c>
      <c r="E406" s="55">
        <v>3337056.02</v>
      </c>
      <c r="F406" s="21">
        <v>9.1177302000000005</v>
      </c>
      <c r="G406" s="21">
        <v>3.0429976194999999</v>
      </c>
      <c r="H406" s="23">
        <v>45258</v>
      </c>
    </row>
    <row r="407" spans="3:8" x14ac:dyDescent="0.25">
      <c r="C407" s="20">
        <v>45257</v>
      </c>
      <c r="D407" s="21">
        <v>8.8000000000000007</v>
      </c>
      <c r="E407" s="55">
        <v>4257251.1500000004</v>
      </c>
      <c r="F407" s="21">
        <v>9.1088169000000008</v>
      </c>
      <c r="G407" s="21">
        <v>3.0429976194999999</v>
      </c>
      <c r="H407" s="23">
        <v>45257</v>
      </c>
    </row>
    <row r="408" spans="3:8" x14ac:dyDescent="0.25">
      <c r="C408" s="20">
        <v>45254</v>
      </c>
      <c r="D408" s="21">
        <v>8.89</v>
      </c>
      <c r="E408" s="55">
        <v>2775532.24</v>
      </c>
      <c r="F408" s="21">
        <v>9.0990202999999994</v>
      </c>
      <c r="G408" s="21">
        <v>3.0429976194999999</v>
      </c>
      <c r="H408" s="23">
        <v>45254</v>
      </c>
    </row>
    <row r="409" spans="3:8" x14ac:dyDescent="0.25">
      <c r="C409" s="20">
        <v>45253</v>
      </c>
      <c r="D409" s="21">
        <v>8.91</v>
      </c>
      <c r="E409" s="55">
        <v>2786607.36</v>
      </c>
      <c r="F409" s="21">
        <v>9.0922189000000007</v>
      </c>
      <c r="G409" s="21">
        <v>3.0429976194999999</v>
      </c>
      <c r="H409" s="23">
        <v>45253</v>
      </c>
    </row>
    <row r="410" spans="3:8" x14ac:dyDescent="0.25">
      <c r="C410" s="20">
        <v>45252</v>
      </c>
      <c r="D410" s="21">
        <v>9</v>
      </c>
      <c r="E410" s="55">
        <v>2059998.59</v>
      </c>
      <c r="F410" s="21">
        <v>9.0882956000000004</v>
      </c>
      <c r="G410" s="21">
        <v>3.0429976194999999</v>
      </c>
      <c r="H410" s="23">
        <v>45252</v>
      </c>
    </row>
    <row r="411" spans="3:8" x14ac:dyDescent="0.25">
      <c r="C411" s="20">
        <v>45251</v>
      </c>
      <c r="D411" s="21">
        <v>9.07</v>
      </c>
      <c r="E411" s="55">
        <v>2776295.76</v>
      </c>
      <c r="F411" s="21">
        <v>9.0716725</v>
      </c>
      <c r="G411" s="21">
        <v>3.0429976194999999</v>
      </c>
      <c r="H411" s="23">
        <v>45251</v>
      </c>
    </row>
    <row r="412" spans="3:8" x14ac:dyDescent="0.25">
      <c r="C412" s="20">
        <v>45250</v>
      </c>
      <c r="D412" s="21">
        <v>8.9700000000000006</v>
      </c>
      <c r="E412" s="55">
        <v>4832180.6100000003</v>
      </c>
      <c r="F412" s="21">
        <v>9.0783591999999995</v>
      </c>
      <c r="G412" s="21">
        <v>3.0429976194999999</v>
      </c>
      <c r="H412" s="23">
        <v>45250</v>
      </c>
    </row>
    <row r="413" spans="3:8" x14ac:dyDescent="0.25">
      <c r="C413" s="20">
        <v>45247</v>
      </c>
      <c r="D413" s="21">
        <v>9.0500000000000007</v>
      </c>
      <c r="E413" s="55">
        <v>2227952.5499999998</v>
      </c>
      <c r="F413" s="21">
        <v>9.0782229999999995</v>
      </c>
      <c r="G413" s="21">
        <v>3.0429976194999999</v>
      </c>
      <c r="H413" s="23">
        <v>45247</v>
      </c>
    </row>
    <row r="414" spans="3:8" x14ac:dyDescent="0.25">
      <c r="C414" s="20">
        <v>45246</v>
      </c>
      <c r="D414" s="21">
        <v>9.06</v>
      </c>
      <c r="E414" s="55">
        <v>2588264.91</v>
      </c>
      <c r="F414" s="21">
        <v>9.0562006999999998</v>
      </c>
      <c r="G414" s="21">
        <v>3.0429976194999999</v>
      </c>
      <c r="H414" s="23">
        <v>45246</v>
      </c>
    </row>
    <row r="415" spans="3:8" x14ac:dyDescent="0.25">
      <c r="C415" s="20">
        <v>45244</v>
      </c>
      <c r="D415" s="21">
        <v>8.9600000000000009</v>
      </c>
      <c r="E415" s="55">
        <v>2429882.2000000002</v>
      </c>
      <c r="F415" s="21">
        <v>9.0355304000000007</v>
      </c>
      <c r="G415" s="21">
        <v>3.0429976194999999</v>
      </c>
      <c r="H415" s="23">
        <v>45244</v>
      </c>
    </row>
    <row r="416" spans="3:8" x14ac:dyDescent="0.25">
      <c r="C416" s="20">
        <v>45243</v>
      </c>
      <c r="D416" s="21">
        <v>9.0299999999999994</v>
      </c>
      <c r="E416" s="55">
        <v>3032449.43</v>
      </c>
      <c r="F416" s="21">
        <v>9.0023839999999993</v>
      </c>
      <c r="G416" s="21">
        <v>3.0429976194999999</v>
      </c>
      <c r="H416" s="23">
        <v>45243</v>
      </c>
    </row>
    <row r="417" spans="3:8" x14ac:dyDescent="0.25">
      <c r="C417" s="20">
        <v>45240</v>
      </c>
      <c r="D417" s="21">
        <v>8.9</v>
      </c>
      <c r="E417" s="55">
        <v>2298061.0699999998</v>
      </c>
      <c r="F417" s="21">
        <v>9.0089924000000003</v>
      </c>
      <c r="G417" s="21">
        <v>3.0429976194999999</v>
      </c>
      <c r="H417" s="23">
        <v>45240</v>
      </c>
    </row>
    <row r="418" spans="3:8" x14ac:dyDescent="0.25">
      <c r="C418" s="20">
        <v>45239</v>
      </c>
      <c r="D418" s="21">
        <v>8.8699999999999992</v>
      </c>
      <c r="E418" s="55">
        <v>1970056.99</v>
      </c>
      <c r="F418" s="21">
        <v>8.9963145000000004</v>
      </c>
      <c r="G418" s="21">
        <v>3.0429976194999999</v>
      </c>
      <c r="H418" s="23">
        <v>45239</v>
      </c>
    </row>
    <row r="419" spans="3:8" x14ac:dyDescent="0.25">
      <c r="C419" s="20">
        <v>45238</v>
      </c>
      <c r="D419" s="21">
        <v>8.9700000000000006</v>
      </c>
      <c r="E419" s="55">
        <v>2455798.11</v>
      </c>
      <c r="F419" s="21">
        <v>9.0003224999999993</v>
      </c>
      <c r="G419" s="21">
        <v>3.0429976194999999</v>
      </c>
      <c r="H419" s="23">
        <v>45238</v>
      </c>
    </row>
    <row r="420" spans="3:8" x14ac:dyDescent="0.25">
      <c r="C420" s="20">
        <v>45237</v>
      </c>
      <c r="D420" s="21">
        <v>8.94</v>
      </c>
      <c r="E420" s="55">
        <v>2329765.46</v>
      </c>
      <c r="F420" s="21">
        <v>8.9856037999999998</v>
      </c>
      <c r="G420" s="21">
        <v>3.0429976194999999</v>
      </c>
      <c r="H420" s="23">
        <v>45237</v>
      </c>
    </row>
    <row r="421" spans="3:8" x14ac:dyDescent="0.25">
      <c r="C421" s="20">
        <v>45236</v>
      </c>
      <c r="D421" s="21">
        <v>8.75</v>
      </c>
      <c r="E421" s="55">
        <v>3477716.16</v>
      </c>
      <c r="F421" s="21">
        <v>8.9671237999999995</v>
      </c>
      <c r="G421" s="21">
        <v>3.0429976194999999</v>
      </c>
      <c r="H421" s="23">
        <v>45236</v>
      </c>
    </row>
    <row r="422" spans="3:8" x14ac:dyDescent="0.25">
      <c r="C422" s="20">
        <v>45233</v>
      </c>
      <c r="D422" s="21">
        <v>8.8480000000000008</v>
      </c>
      <c r="E422" s="55">
        <v>1896289.11</v>
      </c>
      <c r="F422" s="21">
        <v>8.9796148500000008</v>
      </c>
      <c r="G422" s="21">
        <v>3.0429976194999999</v>
      </c>
      <c r="H422" s="23">
        <v>45233</v>
      </c>
    </row>
    <row r="423" spans="3:8" x14ac:dyDescent="0.25">
      <c r="C423" s="20">
        <v>45231</v>
      </c>
      <c r="D423" s="21">
        <v>8.8769999999999989</v>
      </c>
      <c r="E423" s="55">
        <v>7105677.9500000002</v>
      </c>
      <c r="F423" s="21">
        <v>8.95470465</v>
      </c>
      <c r="G423" s="21">
        <v>3.0429976194999999</v>
      </c>
      <c r="H423" s="23">
        <v>45231</v>
      </c>
    </row>
    <row r="424" spans="3:8" x14ac:dyDescent="0.25">
      <c r="C424" s="20">
        <v>45230</v>
      </c>
      <c r="D424" s="21">
        <v>8.7650000000000006</v>
      </c>
      <c r="E424" s="55">
        <v>7964437.0499999998</v>
      </c>
      <c r="F424" s="21">
        <v>8.9537231399999992</v>
      </c>
      <c r="G424" s="21">
        <v>2.614789938095238</v>
      </c>
      <c r="H424" s="23">
        <v>45230</v>
      </c>
    </row>
    <row r="425" spans="3:8" x14ac:dyDescent="0.25">
      <c r="C425" s="20">
        <v>45229</v>
      </c>
      <c r="D425" s="21">
        <v>8.8219999999999992</v>
      </c>
      <c r="E425" s="55">
        <v>2591932.5699999998</v>
      </c>
      <c r="F425" s="21">
        <v>9.0425441199999987</v>
      </c>
      <c r="G425" s="21">
        <v>2.614789938095238</v>
      </c>
      <c r="H425" s="23">
        <v>45229</v>
      </c>
    </row>
    <row r="426" spans="3:8" x14ac:dyDescent="0.25">
      <c r="C426" s="20">
        <v>45226</v>
      </c>
      <c r="D426" s="21">
        <v>8.8260000000000005</v>
      </c>
      <c r="E426" s="55">
        <v>1649418.26</v>
      </c>
      <c r="F426" s="21">
        <v>9.0662272399999999</v>
      </c>
      <c r="G426" s="21">
        <v>2.614789938095238</v>
      </c>
      <c r="H426" s="23">
        <v>45226</v>
      </c>
    </row>
    <row r="427" spans="3:8" x14ac:dyDescent="0.25">
      <c r="C427" s="20">
        <v>45225</v>
      </c>
      <c r="D427" s="21">
        <v>8.827</v>
      </c>
      <c r="E427" s="55">
        <v>1646537.62</v>
      </c>
      <c r="F427" s="21">
        <v>9.0865959399999987</v>
      </c>
      <c r="G427" s="21">
        <v>2.614789938095238</v>
      </c>
      <c r="H427" s="23">
        <v>45225</v>
      </c>
    </row>
    <row r="428" spans="3:8" x14ac:dyDescent="0.25">
      <c r="C428" s="20">
        <v>45224</v>
      </c>
      <c r="D428" s="21">
        <v>8.8309999999999995</v>
      </c>
      <c r="E428" s="55">
        <v>1878803.12</v>
      </c>
      <c r="F428" s="21">
        <v>9.0430679400000002</v>
      </c>
      <c r="G428" s="21">
        <v>2.614789938095238</v>
      </c>
      <c r="H428" s="23">
        <v>45224</v>
      </c>
    </row>
    <row r="429" spans="3:8" x14ac:dyDescent="0.25">
      <c r="C429" s="20">
        <v>45223</v>
      </c>
      <c r="D429" s="21">
        <v>8.8349999999999991</v>
      </c>
      <c r="E429" s="55">
        <v>1290761.3799999999</v>
      </c>
      <c r="F429" s="21">
        <v>9.0473722100000007</v>
      </c>
      <c r="G429" s="21">
        <v>2.614789938095238</v>
      </c>
      <c r="H429" s="23">
        <v>45223</v>
      </c>
    </row>
    <row r="430" spans="3:8" x14ac:dyDescent="0.25">
      <c r="C430" s="20">
        <v>45222</v>
      </c>
      <c r="D430" s="21">
        <v>8.8979999999999997</v>
      </c>
      <c r="E430" s="55">
        <v>1906146.94</v>
      </c>
      <c r="F430" s="21">
        <v>9.0328676200000011</v>
      </c>
      <c r="G430" s="21">
        <v>2.614789938095238</v>
      </c>
      <c r="H430" s="23">
        <v>45222</v>
      </c>
    </row>
    <row r="431" spans="3:8" x14ac:dyDescent="0.25">
      <c r="C431" s="20">
        <v>45219</v>
      </c>
      <c r="D431" s="21">
        <v>8.8680000000000003</v>
      </c>
      <c r="E431" s="55">
        <v>2560153.1800000002</v>
      </c>
      <c r="F431" s="21">
        <v>9.0419034400000005</v>
      </c>
      <c r="G431" s="21">
        <v>2.614789938095238</v>
      </c>
      <c r="H431" s="23">
        <v>45219</v>
      </c>
    </row>
    <row r="432" spans="3:8" x14ac:dyDescent="0.25">
      <c r="C432" s="20">
        <v>45218</v>
      </c>
      <c r="D432" s="21">
        <v>8.8099999999999987</v>
      </c>
      <c r="E432" s="55">
        <v>3422203.54</v>
      </c>
      <c r="F432" s="21">
        <v>9.028877249999999</v>
      </c>
      <c r="G432" s="21">
        <v>2.614789938095238</v>
      </c>
      <c r="H432" s="23">
        <v>45218</v>
      </c>
    </row>
    <row r="433" spans="3:8" x14ac:dyDescent="0.25">
      <c r="C433" s="20">
        <v>45217</v>
      </c>
      <c r="D433" s="21">
        <v>8.8529999999999998</v>
      </c>
      <c r="E433" s="55">
        <v>2279477.4500000002</v>
      </c>
      <c r="F433" s="21">
        <v>9.0559625399999994</v>
      </c>
      <c r="G433" s="21">
        <v>2.614789938095238</v>
      </c>
      <c r="H433" s="23">
        <v>45217</v>
      </c>
    </row>
    <row r="434" spans="3:8" x14ac:dyDescent="0.25">
      <c r="C434" s="20">
        <v>45216</v>
      </c>
      <c r="D434" s="21">
        <v>8.870000000000001</v>
      </c>
      <c r="E434" s="55">
        <v>2427176.64</v>
      </c>
      <c r="F434" s="21">
        <v>9.0528841299999989</v>
      </c>
      <c r="G434" s="21">
        <v>2.614789938095238</v>
      </c>
      <c r="H434" s="23">
        <v>45216</v>
      </c>
    </row>
    <row r="435" spans="3:8" x14ac:dyDescent="0.25">
      <c r="C435" s="20">
        <v>45215</v>
      </c>
      <c r="D435" s="21">
        <v>8.9049999999999994</v>
      </c>
      <c r="E435" s="55">
        <v>2771480.13</v>
      </c>
      <c r="F435" s="21">
        <v>9.0733835599999999</v>
      </c>
      <c r="G435" s="21">
        <v>2.614789938095238</v>
      </c>
      <c r="H435" s="23">
        <v>45215</v>
      </c>
    </row>
    <row r="436" spans="3:8" x14ac:dyDescent="0.25">
      <c r="C436" s="20">
        <v>45212</v>
      </c>
      <c r="D436" s="21">
        <v>8.9480000000000004</v>
      </c>
      <c r="E436" s="55">
        <v>2000672.45</v>
      </c>
      <c r="F436" s="21">
        <v>9.0548042399999993</v>
      </c>
      <c r="G436" s="21">
        <v>2.614789938095238</v>
      </c>
      <c r="H436" s="23">
        <v>45212</v>
      </c>
    </row>
    <row r="437" spans="3:8" x14ac:dyDescent="0.25">
      <c r="C437" s="20">
        <v>45210</v>
      </c>
      <c r="D437" s="21">
        <v>8.8640000000000008</v>
      </c>
      <c r="E437" s="55">
        <v>2288467.96</v>
      </c>
      <c r="F437" s="21">
        <v>9.0694081600000001</v>
      </c>
      <c r="G437" s="21">
        <v>2.614789938095238</v>
      </c>
      <c r="H437" s="23">
        <v>45210</v>
      </c>
    </row>
    <row r="438" spans="3:8" x14ac:dyDescent="0.25">
      <c r="C438" s="20">
        <v>45209</v>
      </c>
      <c r="D438" s="21">
        <v>8.9879999999999995</v>
      </c>
      <c r="E438" s="55">
        <v>1988801.85</v>
      </c>
      <c r="F438" s="21">
        <v>9.07236786</v>
      </c>
      <c r="G438" s="21">
        <v>2.614789938095238</v>
      </c>
      <c r="H438" s="23">
        <v>45209</v>
      </c>
    </row>
    <row r="439" spans="3:8" x14ac:dyDescent="0.25">
      <c r="C439" s="20">
        <v>45208</v>
      </c>
      <c r="D439" s="21">
        <v>8.9499999999999993</v>
      </c>
      <c r="E439" s="55">
        <v>2817542.63</v>
      </c>
      <c r="F439" s="21">
        <v>9.0614748499999997</v>
      </c>
      <c r="G439" s="21">
        <v>2.614789938095238</v>
      </c>
      <c r="H439" s="23">
        <v>45208</v>
      </c>
    </row>
    <row r="440" spans="3:8" x14ac:dyDescent="0.25">
      <c r="C440" s="20">
        <v>45205</v>
      </c>
      <c r="D440" s="21">
        <v>8.9599999999999991</v>
      </c>
      <c r="E440" s="55">
        <v>1897502.78</v>
      </c>
      <c r="F440" s="21">
        <v>9.0302510600000012</v>
      </c>
      <c r="G440" s="21">
        <v>2.614789938095238</v>
      </c>
      <c r="H440" s="23">
        <v>45205</v>
      </c>
    </row>
    <row r="441" spans="3:8" x14ac:dyDescent="0.25">
      <c r="C441" s="20">
        <v>45204</v>
      </c>
      <c r="D441" s="21">
        <v>8.895999999999999</v>
      </c>
      <c r="E441" s="55">
        <v>1620268.54</v>
      </c>
      <c r="F441" s="21">
        <v>9.0077070199999998</v>
      </c>
      <c r="G441" s="21">
        <v>2.614789938095238</v>
      </c>
      <c r="H441" s="23">
        <v>45204</v>
      </c>
    </row>
    <row r="442" spans="3:8" x14ac:dyDescent="0.25">
      <c r="C442" s="20">
        <v>45203</v>
      </c>
      <c r="D442" s="21">
        <v>8.879999999999999</v>
      </c>
      <c r="E442" s="55">
        <v>2060882.63</v>
      </c>
      <c r="F442" s="21">
        <v>9.0074876800000006</v>
      </c>
      <c r="G442" s="21">
        <v>2.614789938095238</v>
      </c>
      <c r="H442" s="23">
        <v>45203</v>
      </c>
    </row>
    <row r="443" spans="3:8" x14ac:dyDescent="0.25">
      <c r="C443" s="20">
        <v>45202</v>
      </c>
      <c r="D443" s="21">
        <v>8.92</v>
      </c>
      <c r="E443" s="55">
        <v>2146459.2200000002</v>
      </c>
      <c r="F443" s="21">
        <v>8.9831215799999988</v>
      </c>
      <c r="G443" s="21">
        <v>2.614789938095238</v>
      </c>
      <c r="H443" s="23">
        <v>45202</v>
      </c>
    </row>
    <row r="444" spans="3:8" x14ac:dyDescent="0.25">
      <c r="C444" s="20">
        <v>45201</v>
      </c>
      <c r="D444" s="21">
        <v>8.8949999999999996</v>
      </c>
      <c r="E444" s="55">
        <v>5701462.7599999998</v>
      </c>
      <c r="F444" s="21">
        <v>9.02212192</v>
      </c>
      <c r="G444" s="21">
        <v>2.614789938095238</v>
      </c>
      <c r="H444" s="23">
        <v>45201</v>
      </c>
    </row>
    <row r="445" spans="3:8" x14ac:dyDescent="0.25">
      <c r="C445" s="20">
        <v>45198</v>
      </c>
      <c r="D445" s="21">
        <v>9.1939999999999991</v>
      </c>
      <c r="E445" s="55">
        <v>3379297.6</v>
      </c>
      <c r="F445" s="21">
        <v>9.0393366999999998</v>
      </c>
      <c r="G445" s="21">
        <v>2.6707356930000001</v>
      </c>
      <c r="H445" s="23">
        <v>45198</v>
      </c>
    </row>
    <row r="446" spans="3:8" x14ac:dyDescent="0.25">
      <c r="C446" s="20">
        <v>45197</v>
      </c>
      <c r="D446" s="21">
        <v>9.0519999999999996</v>
      </c>
      <c r="E446" s="55">
        <v>2357716.62</v>
      </c>
      <c r="F446" s="21">
        <v>9.0855044599999992</v>
      </c>
      <c r="G446" s="21">
        <v>2.6707356930000001</v>
      </c>
      <c r="H446" s="23">
        <v>45197</v>
      </c>
    </row>
    <row r="447" spans="3:8" x14ac:dyDescent="0.25">
      <c r="C447" s="20">
        <v>45196</v>
      </c>
      <c r="D447" s="21">
        <v>9.0510000000000002</v>
      </c>
      <c r="E447" s="55">
        <v>1931483.83</v>
      </c>
      <c r="F447" s="21">
        <v>9.0570725599999999</v>
      </c>
      <c r="G447" s="21">
        <v>2.6707356930000001</v>
      </c>
      <c r="H447" s="23">
        <v>45196</v>
      </c>
    </row>
    <row r="448" spans="3:8" x14ac:dyDescent="0.25">
      <c r="C448" s="20">
        <v>45195</v>
      </c>
      <c r="D448" s="21">
        <v>9.08</v>
      </c>
      <c r="E448" s="55">
        <v>2166458.2799999998</v>
      </c>
      <c r="F448" s="21">
        <v>9.0808081600000001</v>
      </c>
      <c r="G448" s="21">
        <v>2.6707356930000001</v>
      </c>
      <c r="H448" s="23">
        <v>45195</v>
      </c>
    </row>
    <row r="449" spans="3:8" x14ac:dyDescent="0.25">
      <c r="C449" s="20">
        <v>45194</v>
      </c>
      <c r="D449" s="21">
        <v>9.1669999999999998</v>
      </c>
      <c r="E449" s="55">
        <v>2238089.4700000002</v>
      </c>
      <c r="F449" s="21">
        <v>9.1350398999999989</v>
      </c>
      <c r="G449" s="21">
        <v>2.6707356930000001</v>
      </c>
      <c r="H449" s="23">
        <v>45194</v>
      </c>
    </row>
    <row r="450" spans="3:8" x14ac:dyDescent="0.25">
      <c r="C450" s="20">
        <v>45191</v>
      </c>
      <c r="D450" s="21">
        <v>9.18</v>
      </c>
      <c r="E450" s="55">
        <v>2486640.6800000002</v>
      </c>
      <c r="F450" s="21">
        <v>9.1506594899999989</v>
      </c>
      <c r="G450" s="21">
        <v>2.6707356930000001</v>
      </c>
      <c r="H450" s="23">
        <v>45191</v>
      </c>
    </row>
    <row r="451" spans="3:8" x14ac:dyDescent="0.25">
      <c r="C451" s="20">
        <v>45190</v>
      </c>
      <c r="D451" s="21">
        <v>9.0839999999999996</v>
      </c>
      <c r="E451" s="55">
        <v>2228335.37</v>
      </c>
      <c r="F451" s="21">
        <v>9.1518416699999996</v>
      </c>
      <c r="G451" s="21">
        <v>2.6707356930000001</v>
      </c>
      <c r="H451" s="23">
        <v>45190</v>
      </c>
    </row>
    <row r="452" spans="3:8" x14ac:dyDescent="0.25">
      <c r="C452" s="20">
        <v>45189</v>
      </c>
      <c r="D452" s="21">
        <v>9.1280000000000001</v>
      </c>
      <c r="E452" s="55">
        <v>2595824.7599999998</v>
      </c>
      <c r="F452" s="21">
        <v>9.1545622800000004</v>
      </c>
      <c r="G452" s="21">
        <v>2.6707356930000001</v>
      </c>
      <c r="H452" s="23">
        <v>45189</v>
      </c>
    </row>
    <row r="453" spans="3:8" x14ac:dyDescent="0.25">
      <c r="C453" s="20">
        <v>45188</v>
      </c>
      <c r="D453" s="21">
        <v>9.1129999999999995</v>
      </c>
      <c r="E453" s="55">
        <v>2439880.7599999998</v>
      </c>
      <c r="F453" s="21">
        <v>9.1486860800000009</v>
      </c>
      <c r="G453" s="21">
        <v>2.6707356930000001</v>
      </c>
      <c r="H453" s="23">
        <v>45188</v>
      </c>
    </row>
    <row r="454" spans="3:8" x14ac:dyDescent="0.25">
      <c r="C454" s="20">
        <v>45187</v>
      </c>
      <c r="D454" s="21">
        <v>9.1150000000000002</v>
      </c>
      <c r="E454" s="55">
        <v>1794382.68</v>
      </c>
      <c r="F454" s="21">
        <v>9.1503397599999996</v>
      </c>
      <c r="G454" s="21">
        <v>2.6707356930000001</v>
      </c>
      <c r="H454" s="23">
        <v>45187</v>
      </c>
    </row>
    <row r="455" spans="3:8" x14ac:dyDescent="0.25">
      <c r="C455" s="20">
        <v>45184</v>
      </c>
      <c r="D455" s="21">
        <v>9.0990000000000002</v>
      </c>
      <c r="E455" s="55">
        <v>4471066.4400000004</v>
      </c>
      <c r="F455" s="21">
        <v>9.1656121900000009</v>
      </c>
      <c r="G455" s="21">
        <v>2.6707356930000001</v>
      </c>
      <c r="H455" s="23">
        <v>45184</v>
      </c>
    </row>
    <row r="456" spans="3:8" x14ac:dyDescent="0.25">
      <c r="C456" s="20">
        <v>45183</v>
      </c>
      <c r="D456" s="21">
        <v>9.0500000000000007</v>
      </c>
      <c r="E456" s="55">
        <v>1785305.51</v>
      </c>
      <c r="F456" s="21">
        <v>9.1741778899999993</v>
      </c>
      <c r="G456" s="21">
        <v>2.6707356930000001</v>
      </c>
      <c r="H456" s="23">
        <v>45183</v>
      </c>
    </row>
    <row r="457" spans="3:8" x14ac:dyDescent="0.25">
      <c r="C457" s="20">
        <v>45182</v>
      </c>
      <c r="D457" s="21">
        <v>9.0689999999999991</v>
      </c>
      <c r="E457" s="55">
        <v>3197668.95</v>
      </c>
      <c r="F457" s="21">
        <v>9.1710055199999996</v>
      </c>
      <c r="G457" s="21">
        <v>2.6707356930000001</v>
      </c>
      <c r="H457" s="23">
        <v>45182</v>
      </c>
    </row>
    <row r="458" spans="3:8" x14ac:dyDescent="0.25">
      <c r="C458" s="20">
        <v>45181</v>
      </c>
      <c r="D458" s="21">
        <v>9.0879999999999992</v>
      </c>
      <c r="E458" s="55">
        <v>2193903.66</v>
      </c>
      <c r="F458" s="21">
        <v>9.1664622900000001</v>
      </c>
      <c r="G458" s="21">
        <v>2.6707356930000001</v>
      </c>
      <c r="H458" s="23">
        <v>45181</v>
      </c>
    </row>
    <row r="459" spans="3:8" x14ac:dyDescent="0.25">
      <c r="C459" s="20">
        <v>45180</v>
      </c>
      <c r="D459" s="21">
        <v>9.0540000000000003</v>
      </c>
      <c r="E459" s="55">
        <v>2079395.13</v>
      </c>
      <c r="F459" s="21">
        <v>9.1506839600000003</v>
      </c>
      <c r="G459" s="21">
        <v>2.6707356930000001</v>
      </c>
      <c r="H459" s="23">
        <v>45180</v>
      </c>
    </row>
    <row r="460" spans="3:8" x14ac:dyDescent="0.25">
      <c r="C460" s="20">
        <v>45177</v>
      </c>
      <c r="D460" s="21">
        <v>9.0879999999999992</v>
      </c>
      <c r="E460" s="55">
        <v>2392466.4900000002</v>
      </c>
      <c r="F460" s="21">
        <v>9.1455774899999991</v>
      </c>
      <c r="G460" s="21">
        <v>2.6707356930000001</v>
      </c>
      <c r="H460" s="23">
        <v>45177</v>
      </c>
    </row>
    <row r="461" spans="3:8" x14ac:dyDescent="0.25">
      <c r="C461" s="20">
        <v>45175</v>
      </c>
      <c r="D461" s="21">
        <v>9.0299999999999994</v>
      </c>
      <c r="E461" s="55">
        <v>1763471.49</v>
      </c>
      <c r="F461" s="21">
        <v>9.1375035499999999</v>
      </c>
      <c r="G461" s="21">
        <v>2.6707356930000001</v>
      </c>
      <c r="H461" s="23">
        <v>45175</v>
      </c>
    </row>
    <row r="462" spans="3:8" x14ac:dyDescent="0.25">
      <c r="C462" s="20">
        <v>45174</v>
      </c>
      <c r="D462" s="21">
        <v>8.9250000000000007</v>
      </c>
      <c r="E462" s="55">
        <v>2978090.17</v>
      </c>
      <c r="F462" s="21">
        <v>9.1327558999999994</v>
      </c>
      <c r="G462" s="21">
        <v>2.6707356930000001</v>
      </c>
      <c r="H462" s="23">
        <v>45174</v>
      </c>
    </row>
    <row r="463" spans="3:8" x14ac:dyDescent="0.25">
      <c r="C463" s="20">
        <v>45173</v>
      </c>
      <c r="D463" s="21">
        <v>8.9290000000000003</v>
      </c>
      <c r="E463" s="55">
        <v>3460414.51</v>
      </c>
      <c r="F463" s="21">
        <v>9.140471999999999</v>
      </c>
      <c r="G463" s="21">
        <v>2.6707356930000001</v>
      </c>
      <c r="H463" s="23">
        <v>45173</v>
      </c>
    </row>
    <row r="464" spans="3:8" x14ac:dyDescent="0.25">
      <c r="C464" s="20">
        <v>45170</v>
      </c>
      <c r="D464" s="21">
        <v>8.979000000000001</v>
      </c>
      <c r="E464" s="55">
        <v>5474821.46</v>
      </c>
      <c r="F464" s="21">
        <v>9.1440610600000003</v>
      </c>
      <c r="G464" s="21">
        <v>2.6707356930000001</v>
      </c>
      <c r="H464" s="23">
        <v>45170</v>
      </c>
    </row>
    <row r="465" spans="3:8" x14ac:dyDescent="0.25">
      <c r="C465" s="20">
        <v>45169</v>
      </c>
      <c r="D465" s="21">
        <v>9.08</v>
      </c>
      <c r="E465" s="55">
        <v>1944651.75</v>
      </c>
      <c r="F465" s="21">
        <v>9.1292428900000004</v>
      </c>
      <c r="G465" s="21">
        <v>2.8971963178260873</v>
      </c>
      <c r="H465" s="23">
        <v>45169</v>
      </c>
    </row>
    <row r="466" spans="3:8" x14ac:dyDescent="0.25">
      <c r="C466" s="20">
        <v>45168</v>
      </c>
      <c r="D466" s="21">
        <v>9.1</v>
      </c>
      <c r="E466" s="55">
        <v>4130781.92</v>
      </c>
      <c r="F466" s="21">
        <v>9.241081470000001</v>
      </c>
      <c r="G466" s="21">
        <v>2.8971963178260873</v>
      </c>
      <c r="H466" s="23">
        <v>45168</v>
      </c>
    </row>
    <row r="467" spans="3:8" x14ac:dyDescent="0.25">
      <c r="C467" s="20">
        <v>45167</v>
      </c>
      <c r="D467" s="21">
        <v>9.08</v>
      </c>
      <c r="E467" s="55">
        <v>2806429.61</v>
      </c>
      <c r="F467" s="21">
        <v>9.2500167500000003</v>
      </c>
      <c r="G467" s="21">
        <v>2.8971963178260873</v>
      </c>
      <c r="H467" s="23">
        <v>45167</v>
      </c>
    </row>
    <row r="468" spans="3:8" x14ac:dyDescent="0.25">
      <c r="C468" s="20">
        <v>45166</v>
      </c>
      <c r="D468" s="21">
        <v>8.99</v>
      </c>
      <c r="E468" s="55">
        <v>1692539.63</v>
      </c>
      <c r="F468" s="21">
        <v>9.2427057000000001</v>
      </c>
      <c r="G468" s="21">
        <v>2.8971963178260873</v>
      </c>
      <c r="H468" s="23">
        <v>45166</v>
      </c>
    </row>
    <row r="469" spans="3:8" x14ac:dyDescent="0.25">
      <c r="C469" s="20">
        <v>45163</v>
      </c>
      <c r="D469" s="21">
        <v>8.9890000000000008</v>
      </c>
      <c r="E469" s="55">
        <v>2187588.46</v>
      </c>
      <c r="F469" s="21">
        <v>9.2390533500000007</v>
      </c>
      <c r="G469" s="21">
        <v>2.8971963178260873</v>
      </c>
      <c r="H469" s="23">
        <v>45163</v>
      </c>
    </row>
    <row r="470" spans="3:8" x14ac:dyDescent="0.25">
      <c r="C470" s="20">
        <v>45162</v>
      </c>
      <c r="D470" s="21">
        <v>8.9</v>
      </c>
      <c r="E470" s="55">
        <v>1796891.09</v>
      </c>
      <c r="F470" s="21">
        <v>9.2457326599999998</v>
      </c>
      <c r="G470" s="21">
        <v>2.8971963178260873</v>
      </c>
      <c r="H470" s="23">
        <v>45162</v>
      </c>
    </row>
    <row r="471" spans="3:8" x14ac:dyDescent="0.25">
      <c r="C471" s="20">
        <v>45161</v>
      </c>
      <c r="D471" s="21">
        <v>8.8760000000000012</v>
      </c>
      <c r="E471" s="55">
        <v>2607386.21</v>
      </c>
      <c r="F471" s="21">
        <v>9.246592119999999</v>
      </c>
      <c r="G471" s="21">
        <v>2.8971963178260873</v>
      </c>
      <c r="H471" s="23">
        <v>45161</v>
      </c>
    </row>
    <row r="472" spans="3:8" x14ac:dyDescent="0.25">
      <c r="C472" s="20">
        <v>45160</v>
      </c>
      <c r="D472" s="21">
        <v>8.9220000000000006</v>
      </c>
      <c r="E472" s="55">
        <v>2356675.4900000002</v>
      </c>
      <c r="F472" s="21">
        <v>9.2271035499999989</v>
      </c>
      <c r="G472" s="21">
        <v>2.8971963178260873</v>
      </c>
      <c r="H472" s="23">
        <v>45160</v>
      </c>
    </row>
    <row r="473" spans="3:8" x14ac:dyDescent="0.25">
      <c r="C473" s="20">
        <v>45159</v>
      </c>
      <c r="D473" s="21">
        <v>9</v>
      </c>
      <c r="E473" s="55">
        <v>3422773.89</v>
      </c>
      <c r="F473" s="21">
        <v>9.22516654</v>
      </c>
      <c r="G473" s="21">
        <v>2.8971963178260873</v>
      </c>
      <c r="H473" s="23">
        <v>45159</v>
      </c>
    </row>
    <row r="474" spans="3:8" x14ac:dyDescent="0.25">
      <c r="C474" s="20">
        <v>45156</v>
      </c>
      <c r="D474" s="21">
        <v>8.995000000000001</v>
      </c>
      <c r="E474" s="55">
        <v>3079484.09</v>
      </c>
      <c r="F474" s="21">
        <v>9.2360634800000003</v>
      </c>
      <c r="G474" s="21">
        <v>2.8971963178260873</v>
      </c>
      <c r="H474" s="23">
        <v>45156</v>
      </c>
    </row>
    <row r="475" spans="3:8" x14ac:dyDescent="0.25">
      <c r="C475" s="20">
        <v>45155</v>
      </c>
      <c r="D475" s="21">
        <v>9.0350000000000001</v>
      </c>
      <c r="E475" s="55">
        <v>2139878.39</v>
      </c>
      <c r="F475" s="21">
        <v>9.2303313899999999</v>
      </c>
      <c r="G475" s="21">
        <v>2.8971963178260873</v>
      </c>
      <c r="H475" s="23">
        <v>45155</v>
      </c>
    </row>
    <row r="476" spans="3:8" x14ac:dyDescent="0.25">
      <c r="C476" s="20">
        <v>45154</v>
      </c>
      <c r="D476" s="21">
        <v>9.07</v>
      </c>
      <c r="E476" s="55">
        <v>2444498.73</v>
      </c>
      <c r="F476" s="21">
        <v>9.23957111</v>
      </c>
      <c r="G476" s="21">
        <v>2.8971963178260873</v>
      </c>
      <c r="H476" s="23">
        <v>45154</v>
      </c>
    </row>
    <row r="477" spans="3:8" x14ac:dyDescent="0.25">
      <c r="C477" s="20">
        <v>45153</v>
      </c>
      <c r="D477" s="21">
        <v>9.0849999999999991</v>
      </c>
      <c r="E477" s="55">
        <v>2730773.11</v>
      </c>
      <c r="F477" s="21">
        <v>9.2517526399999994</v>
      </c>
      <c r="G477" s="21">
        <v>2.8971963178260873</v>
      </c>
      <c r="H477" s="23">
        <v>45153</v>
      </c>
    </row>
    <row r="478" spans="3:8" x14ac:dyDescent="0.25">
      <c r="C478" s="20">
        <v>45152</v>
      </c>
      <c r="D478" s="21">
        <v>9.0549999999999997</v>
      </c>
      <c r="E478" s="55">
        <v>3147147.68</v>
      </c>
      <c r="F478" s="21">
        <v>9.2480273200000003</v>
      </c>
      <c r="G478" s="21">
        <v>2.8971963178260873</v>
      </c>
      <c r="H478" s="23">
        <v>45152</v>
      </c>
    </row>
    <row r="479" spans="3:8" x14ac:dyDescent="0.25">
      <c r="C479" s="20">
        <v>45149</v>
      </c>
      <c r="D479" s="21">
        <v>9.0400000000000009</v>
      </c>
      <c r="E479" s="55">
        <v>2563129.42</v>
      </c>
      <c r="F479" s="21">
        <v>9.258708780000001</v>
      </c>
      <c r="G479" s="21">
        <v>2.8971963178260873</v>
      </c>
      <c r="H479" s="23">
        <v>45149</v>
      </c>
    </row>
    <row r="480" spans="3:8" x14ac:dyDescent="0.25">
      <c r="C480" s="20">
        <v>45148</v>
      </c>
      <c r="D480" s="21">
        <v>8.923</v>
      </c>
      <c r="E480" s="55">
        <v>3050098.8</v>
      </c>
      <c r="F480" s="21">
        <v>9.2535000899999993</v>
      </c>
      <c r="G480" s="21">
        <v>2.8971963178260873</v>
      </c>
      <c r="H480" s="23">
        <v>45148</v>
      </c>
    </row>
    <row r="481" spans="3:8" x14ac:dyDescent="0.25">
      <c r="C481" s="20">
        <v>45147</v>
      </c>
      <c r="D481" s="21">
        <v>8.8979999999999997</v>
      </c>
      <c r="E481" s="55">
        <v>2463478.61</v>
      </c>
      <c r="F481" s="21">
        <v>9.2397757400000007</v>
      </c>
      <c r="G481" s="21">
        <v>2.8971963178260873</v>
      </c>
      <c r="H481" s="23">
        <v>45147</v>
      </c>
    </row>
    <row r="482" spans="3:8" x14ac:dyDescent="0.25">
      <c r="C482" s="20">
        <v>45146</v>
      </c>
      <c r="D482" s="21">
        <v>8.84</v>
      </c>
      <c r="E482" s="55">
        <v>1952945.83</v>
      </c>
      <c r="F482" s="21">
        <v>9.2361746299999989</v>
      </c>
      <c r="G482" s="21">
        <v>2.8971963178260873</v>
      </c>
      <c r="H482" s="23">
        <v>45146</v>
      </c>
    </row>
    <row r="483" spans="3:8" x14ac:dyDescent="0.25">
      <c r="C483" s="20">
        <v>45145</v>
      </c>
      <c r="D483" s="21">
        <v>8.8730000000000011</v>
      </c>
      <c r="E483" s="55">
        <v>3018159.09</v>
      </c>
      <c r="F483" s="21">
        <v>9.2116585099999995</v>
      </c>
      <c r="G483" s="21">
        <v>2.8971963178260873</v>
      </c>
      <c r="H483" s="23">
        <v>45145</v>
      </c>
    </row>
    <row r="484" spans="3:8" x14ac:dyDescent="0.25">
      <c r="C484" s="20">
        <v>45142</v>
      </c>
      <c r="D484" s="21">
        <v>8.8309999999999995</v>
      </c>
      <c r="E484" s="55">
        <v>2166821.23</v>
      </c>
      <c r="F484" s="21">
        <v>9.21529037</v>
      </c>
      <c r="G484" s="21">
        <v>2.8971963178260873</v>
      </c>
      <c r="H484" s="23">
        <v>45142</v>
      </c>
    </row>
    <row r="485" spans="3:8" x14ac:dyDescent="0.25">
      <c r="C485" s="20">
        <v>45141</v>
      </c>
      <c r="D485" s="21">
        <v>8.8170000000000002</v>
      </c>
      <c r="E485" s="55">
        <v>2839656.42</v>
      </c>
      <c r="F485" s="21">
        <v>9.2020459700000004</v>
      </c>
      <c r="G485" s="21">
        <v>2.8971963178260873</v>
      </c>
      <c r="H485" s="23">
        <v>45141</v>
      </c>
    </row>
    <row r="486" spans="3:8" x14ac:dyDescent="0.25">
      <c r="C486" s="20">
        <v>45140</v>
      </c>
      <c r="D486" s="21">
        <v>8.8000000000000007</v>
      </c>
      <c r="E486" s="55">
        <v>2596498.73</v>
      </c>
      <c r="F486" s="21">
        <v>9.1892435399999997</v>
      </c>
      <c r="G486" s="21">
        <v>2.8971963178260873</v>
      </c>
      <c r="H486" s="23">
        <v>45140</v>
      </c>
    </row>
    <row r="487" spans="3:8" x14ac:dyDescent="0.25">
      <c r="C487" s="20">
        <v>45139</v>
      </c>
      <c r="D487" s="21">
        <v>8.8049999999999997</v>
      </c>
      <c r="E487" s="55">
        <v>9497227.1300000008</v>
      </c>
      <c r="F487" s="21">
        <v>9.1703142999999994</v>
      </c>
      <c r="G487" s="21">
        <v>2.8971963178260873</v>
      </c>
      <c r="H487" s="23">
        <v>45139</v>
      </c>
    </row>
    <row r="488" spans="3:8" x14ac:dyDescent="0.25">
      <c r="C488" s="20">
        <v>45138</v>
      </c>
      <c r="D488" s="21">
        <v>8.8919999999999995</v>
      </c>
      <c r="E488" s="55">
        <v>4834786.7300000004</v>
      </c>
      <c r="F488" s="21">
        <v>9.1662125400000001</v>
      </c>
      <c r="G488" s="21">
        <v>3.5544342576190475</v>
      </c>
      <c r="H488" s="23">
        <v>45138</v>
      </c>
    </row>
    <row r="489" spans="3:8" x14ac:dyDescent="0.25">
      <c r="C489" s="20">
        <v>45135</v>
      </c>
      <c r="D489" s="21">
        <v>8.82</v>
      </c>
      <c r="E489" s="55">
        <v>3386591.96</v>
      </c>
      <c r="F489" s="21">
        <v>9.2184364099999989</v>
      </c>
      <c r="G489" s="21">
        <v>3.5544342576190475</v>
      </c>
      <c r="H489" s="23">
        <v>45135</v>
      </c>
    </row>
    <row r="490" spans="3:8" x14ac:dyDescent="0.25">
      <c r="C490" s="20">
        <v>45134</v>
      </c>
      <c r="D490" s="21">
        <v>8.7530000000000001</v>
      </c>
      <c r="E490" s="55">
        <v>1919426.66</v>
      </c>
      <c r="F490" s="21">
        <v>9.2139132700000008</v>
      </c>
      <c r="G490" s="21">
        <v>3.5544342576190475</v>
      </c>
      <c r="H490" s="23">
        <v>45134</v>
      </c>
    </row>
    <row r="491" spans="3:8" x14ac:dyDescent="0.25">
      <c r="C491" s="20">
        <v>45133</v>
      </c>
      <c r="D491" s="21">
        <v>8.75</v>
      </c>
      <c r="E491" s="55">
        <v>3335248.82</v>
      </c>
      <c r="F491" s="21">
        <v>9.2190601500000007</v>
      </c>
      <c r="G491" s="21">
        <v>3.5544342576190475</v>
      </c>
      <c r="H491" s="23">
        <v>45133</v>
      </c>
    </row>
    <row r="492" spans="3:8" x14ac:dyDescent="0.25">
      <c r="C492" s="20">
        <v>45132</v>
      </c>
      <c r="D492" s="21">
        <v>8.7729999999999997</v>
      </c>
      <c r="E492" s="55">
        <v>3044859.63</v>
      </c>
      <c r="F492" s="21">
        <v>9.2053987699999986</v>
      </c>
      <c r="G492" s="21">
        <v>3.5544342576190475</v>
      </c>
      <c r="H492" s="23">
        <v>45132</v>
      </c>
    </row>
    <row r="493" spans="3:8" x14ac:dyDescent="0.25">
      <c r="C493" s="20">
        <v>45131</v>
      </c>
      <c r="D493" s="21">
        <v>8.7750000000000004</v>
      </c>
      <c r="E493" s="55">
        <v>2508212.4300000002</v>
      </c>
      <c r="F493" s="21">
        <v>9.2000252299999996</v>
      </c>
      <c r="G493" s="21">
        <v>3.5544342576190475</v>
      </c>
      <c r="H493" s="23">
        <v>45131</v>
      </c>
    </row>
    <row r="494" spans="3:8" x14ac:dyDescent="0.25">
      <c r="C494" s="20">
        <v>45128</v>
      </c>
      <c r="D494" s="21">
        <v>8.7880000000000003</v>
      </c>
      <c r="E494" s="55">
        <v>2603794.5299999998</v>
      </c>
      <c r="F494" s="21">
        <v>9.1907781799999988</v>
      </c>
      <c r="G494" s="21">
        <v>3.5544342576190475</v>
      </c>
      <c r="H494" s="23">
        <v>45128</v>
      </c>
    </row>
    <row r="495" spans="3:8" x14ac:dyDescent="0.25">
      <c r="C495" s="20">
        <v>45127</v>
      </c>
      <c r="D495" s="21">
        <v>8.7989999999999995</v>
      </c>
      <c r="E495" s="55">
        <v>2951996.38</v>
      </c>
      <c r="F495" s="21">
        <v>9.1721805599999993</v>
      </c>
      <c r="G495" s="21">
        <v>3.5544342576190475</v>
      </c>
      <c r="H495" s="23">
        <v>45127</v>
      </c>
    </row>
    <row r="496" spans="3:8" x14ac:dyDescent="0.25">
      <c r="C496" s="20">
        <v>45126</v>
      </c>
      <c r="D496" s="21">
        <v>8.7260000000000009</v>
      </c>
      <c r="E496" s="55">
        <v>4311061.6399999997</v>
      </c>
      <c r="F496" s="21">
        <v>9.1724451299999998</v>
      </c>
      <c r="G496" s="21">
        <v>3.5544342576190475</v>
      </c>
      <c r="H496" s="23">
        <v>45126</v>
      </c>
    </row>
    <row r="497" spans="3:8" x14ac:dyDescent="0.25">
      <c r="C497" s="20">
        <v>45125</v>
      </c>
      <c r="D497" s="21">
        <v>8.7759999999999998</v>
      </c>
      <c r="E497" s="55">
        <v>2380026.19</v>
      </c>
      <c r="F497" s="21">
        <v>9.177356679999999</v>
      </c>
      <c r="G497" s="21">
        <v>3.5544342576190475</v>
      </c>
      <c r="H497" s="23">
        <v>45125</v>
      </c>
    </row>
    <row r="498" spans="3:8" x14ac:dyDescent="0.25">
      <c r="C498" s="20">
        <v>45124</v>
      </c>
      <c r="D498" s="21">
        <v>8.7949999999999999</v>
      </c>
      <c r="E498" s="55">
        <v>4136213.59</v>
      </c>
      <c r="F498" s="21">
        <v>9.1565292700000001</v>
      </c>
      <c r="G498" s="21">
        <v>3.5544342576190475</v>
      </c>
      <c r="H498" s="23">
        <v>45124</v>
      </c>
    </row>
    <row r="499" spans="3:8" x14ac:dyDescent="0.25">
      <c r="C499" s="20">
        <v>45121</v>
      </c>
      <c r="D499" s="21">
        <v>8.7989999999999995</v>
      </c>
      <c r="E499" s="55">
        <v>2106478.5099999998</v>
      </c>
      <c r="F499" s="21">
        <v>9.1433317699999996</v>
      </c>
      <c r="G499" s="21">
        <v>3.5544342576190475</v>
      </c>
      <c r="H499" s="23">
        <v>45121</v>
      </c>
    </row>
    <row r="500" spans="3:8" x14ac:dyDescent="0.25">
      <c r="C500" s="20">
        <v>45120</v>
      </c>
      <c r="D500" s="21">
        <v>8.7889999999999997</v>
      </c>
      <c r="E500" s="55">
        <v>1877569.64</v>
      </c>
      <c r="F500" s="21">
        <v>9.1551107300000005</v>
      </c>
      <c r="G500" s="21">
        <v>3.5544342576190475</v>
      </c>
      <c r="H500" s="23">
        <v>45120</v>
      </c>
    </row>
    <row r="501" spans="3:8" x14ac:dyDescent="0.25">
      <c r="C501" s="20">
        <v>45119</v>
      </c>
      <c r="D501" s="21">
        <v>8.7910000000000004</v>
      </c>
      <c r="E501" s="55">
        <v>1819440.45</v>
      </c>
      <c r="F501" s="21">
        <v>9.1566936499999994</v>
      </c>
      <c r="G501" s="21">
        <v>3.5544342576190475</v>
      </c>
      <c r="H501" s="23">
        <v>45119</v>
      </c>
    </row>
    <row r="502" spans="3:8" x14ac:dyDescent="0.25">
      <c r="C502" s="20">
        <v>45118</v>
      </c>
      <c r="D502" s="21">
        <v>8.7910000000000004</v>
      </c>
      <c r="E502" s="55">
        <v>2959288.39</v>
      </c>
      <c r="F502" s="21">
        <v>9.1555662200000008</v>
      </c>
      <c r="G502" s="21">
        <v>3.5544342576190475</v>
      </c>
      <c r="H502" s="23">
        <v>45118</v>
      </c>
    </row>
    <row r="503" spans="3:8" x14ac:dyDescent="0.25">
      <c r="C503" s="20">
        <v>45117</v>
      </c>
      <c r="D503" s="21">
        <v>8.8019999999999996</v>
      </c>
      <c r="E503" s="55">
        <v>5315711.29</v>
      </c>
      <c r="F503" s="21">
        <v>9.14942177</v>
      </c>
      <c r="G503" s="21">
        <v>3.5544342576190475</v>
      </c>
      <c r="H503" s="23">
        <v>45117</v>
      </c>
    </row>
    <row r="504" spans="3:8" x14ac:dyDescent="0.25">
      <c r="C504" s="20">
        <v>45114</v>
      </c>
      <c r="D504" s="21">
        <v>8.8159999999999989</v>
      </c>
      <c r="E504" s="55">
        <v>2312010.73</v>
      </c>
      <c r="F504" s="21">
        <v>9.1617996599999998</v>
      </c>
      <c r="G504" s="21">
        <v>3.5544342576190475</v>
      </c>
      <c r="H504" s="23">
        <v>45114</v>
      </c>
    </row>
    <row r="505" spans="3:8" x14ac:dyDescent="0.25">
      <c r="C505" s="20">
        <v>45113</v>
      </c>
      <c r="D505" s="21">
        <v>8.8159999999999989</v>
      </c>
      <c r="E505" s="55">
        <v>1984755.39</v>
      </c>
      <c r="F505" s="21">
        <v>9.1335526599999994</v>
      </c>
      <c r="G505" s="21">
        <v>3.5544342576190475</v>
      </c>
      <c r="H505" s="23">
        <v>45113</v>
      </c>
    </row>
    <row r="506" spans="3:8" x14ac:dyDescent="0.25">
      <c r="C506" s="20">
        <v>45112</v>
      </c>
      <c r="D506" s="21">
        <v>8.7919999999999998</v>
      </c>
      <c r="E506" s="55">
        <v>2741058.14</v>
      </c>
      <c r="F506" s="21">
        <v>9.1434139200000004</v>
      </c>
      <c r="G506" s="21">
        <v>3.5544342576190475</v>
      </c>
      <c r="H506" s="23">
        <v>45112</v>
      </c>
    </row>
    <row r="507" spans="3:8" x14ac:dyDescent="0.25">
      <c r="C507" s="20">
        <v>45111</v>
      </c>
      <c r="D507" s="21">
        <v>8.7919999999999998</v>
      </c>
      <c r="E507" s="55">
        <v>4118988.57</v>
      </c>
      <c r="F507" s="21">
        <v>9.1503609800000003</v>
      </c>
      <c r="G507" s="21">
        <v>3.5544342576190475</v>
      </c>
      <c r="H507" s="23">
        <v>45111</v>
      </c>
    </row>
    <row r="508" spans="3:8" x14ac:dyDescent="0.25">
      <c r="C508" s="20">
        <v>45110</v>
      </c>
      <c r="D508" s="21">
        <v>8.8859999999999992</v>
      </c>
      <c r="E508" s="55">
        <v>13995599.74</v>
      </c>
      <c r="F508" s="21">
        <v>9.1632664699999999</v>
      </c>
      <c r="G508" s="21">
        <v>3.5544342576190475</v>
      </c>
      <c r="H508" s="23">
        <v>45110</v>
      </c>
    </row>
    <row r="509" spans="3:8" x14ac:dyDescent="0.25">
      <c r="C509" s="20">
        <v>45107</v>
      </c>
      <c r="D509" s="21">
        <v>8.9009999999999998</v>
      </c>
      <c r="E509" s="55">
        <v>5686864.7199999997</v>
      </c>
      <c r="F509" s="21">
        <v>9.1447278900000004</v>
      </c>
      <c r="G509" s="21">
        <v>4.221166653809524</v>
      </c>
      <c r="H509" s="23">
        <v>45107</v>
      </c>
    </row>
    <row r="510" spans="3:8" x14ac:dyDescent="0.25">
      <c r="C510" s="20">
        <v>45106</v>
      </c>
      <c r="D510" s="21">
        <v>8.7750000000000004</v>
      </c>
      <c r="E510" s="55">
        <v>3086209.36</v>
      </c>
      <c r="F510" s="21">
        <v>9.1850988499999993</v>
      </c>
      <c r="G510" s="21">
        <v>4.221166653809524</v>
      </c>
      <c r="H510" s="23">
        <v>45106</v>
      </c>
    </row>
    <row r="511" spans="3:8" x14ac:dyDescent="0.25">
      <c r="C511" s="20">
        <v>45105</v>
      </c>
      <c r="D511" s="21">
        <v>8.7390000000000008</v>
      </c>
      <c r="E511" s="55">
        <v>5378487.5099999998</v>
      </c>
      <c r="F511" s="21">
        <v>9.1696407200000003</v>
      </c>
      <c r="G511" s="21">
        <v>4.221166653809524</v>
      </c>
      <c r="H511" s="23">
        <v>45105</v>
      </c>
    </row>
    <row r="512" spans="3:8" x14ac:dyDescent="0.25">
      <c r="C512" s="20">
        <v>45104</v>
      </c>
      <c r="D512" s="21">
        <v>8.7799999999999994</v>
      </c>
      <c r="E512" s="55">
        <v>5784248.0599999996</v>
      </c>
      <c r="F512" s="21">
        <v>9.1799465999999992</v>
      </c>
      <c r="G512" s="21">
        <v>4.221166653809524</v>
      </c>
      <c r="H512" s="23">
        <v>45104</v>
      </c>
    </row>
    <row r="513" spans="3:8" x14ac:dyDescent="0.25">
      <c r="C513" s="20">
        <v>45103</v>
      </c>
      <c r="D513" s="21">
        <v>8.8120000000000012</v>
      </c>
      <c r="E513" s="55">
        <v>4857461.04</v>
      </c>
      <c r="F513" s="21">
        <v>9.1838953700000001</v>
      </c>
      <c r="G513" s="21">
        <v>4.221166653809524</v>
      </c>
      <c r="H513" s="23">
        <v>45103</v>
      </c>
    </row>
    <row r="514" spans="3:8" x14ac:dyDescent="0.25">
      <c r="C514" s="20">
        <v>45100</v>
      </c>
      <c r="D514" s="21">
        <v>8.82</v>
      </c>
      <c r="E514" s="55">
        <v>4875919.04</v>
      </c>
      <c r="F514" s="21">
        <v>9.1741137399999992</v>
      </c>
      <c r="G514" s="21">
        <v>4.221166653809524</v>
      </c>
      <c r="H514" s="23">
        <v>45100</v>
      </c>
    </row>
    <row r="515" spans="3:8" x14ac:dyDescent="0.25">
      <c r="C515" s="20">
        <v>45099</v>
      </c>
      <c r="D515" s="21">
        <v>8.8079999999999998</v>
      </c>
      <c r="E515" s="55">
        <v>4693632.71</v>
      </c>
      <c r="F515" s="21">
        <v>9.1513400399999991</v>
      </c>
      <c r="G515" s="21">
        <v>4.221166653809524</v>
      </c>
      <c r="H515" s="23">
        <v>45099</v>
      </c>
    </row>
    <row r="516" spans="3:8" x14ac:dyDescent="0.25">
      <c r="C516" s="20">
        <v>45098</v>
      </c>
      <c r="D516" s="21">
        <v>8.859</v>
      </c>
      <c r="E516" s="55">
        <v>6344739.25</v>
      </c>
      <c r="F516" s="21">
        <v>9.1443075900000004</v>
      </c>
      <c r="G516" s="21">
        <v>4.221166653809524</v>
      </c>
      <c r="H516" s="23">
        <v>45098</v>
      </c>
    </row>
    <row r="517" spans="3:8" x14ac:dyDescent="0.25">
      <c r="C517" s="20">
        <v>45097</v>
      </c>
      <c r="D517" s="21">
        <v>8.891</v>
      </c>
      <c r="E517" s="55">
        <v>4565025.3</v>
      </c>
      <c r="F517" s="21">
        <v>9.1303706899999995</v>
      </c>
      <c r="G517" s="21">
        <v>4.221166653809524</v>
      </c>
      <c r="H517" s="23">
        <v>45097</v>
      </c>
    </row>
    <row r="518" spans="3:8" x14ac:dyDescent="0.25">
      <c r="C518" s="20">
        <v>45096</v>
      </c>
      <c r="D518" s="21">
        <v>8.9049999999999994</v>
      </c>
      <c r="E518" s="55">
        <v>3263175.47</v>
      </c>
      <c r="F518" s="21">
        <v>9.1263032699999993</v>
      </c>
      <c r="G518" s="21">
        <v>4.221166653809524</v>
      </c>
      <c r="H518" s="23">
        <v>45096</v>
      </c>
    </row>
    <row r="519" spans="3:8" x14ac:dyDescent="0.25">
      <c r="C519" s="20">
        <v>45093</v>
      </c>
      <c r="D519" s="21">
        <v>8.9629999999999992</v>
      </c>
      <c r="E519" s="55">
        <v>3411484.44</v>
      </c>
      <c r="F519" s="21">
        <v>9.1256741399999992</v>
      </c>
      <c r="G519" s="21">
        <v>4.221166653809524</v>
      </c>
      <c r="H519" s="23">
        <v>45093</v>
      </c>
    </row>
    <row r="520" spans="3:8" x14ac:dyDescent="0.25">
      <c r="C520" s="20">
        <v>45092</v>
      </c>
      <c r="D520" s="21">
        <v>8.9</v>
      </c>
      <c r="E520" s="55">
        <v>3022383.25</v>
      </c>
      <c r="F520" s="21">
        <v>9.1185543899999999</v>
      </c>
      <c r="G520" s="21">
        <v>4.221166653809524</v>
      </c>
      <c r="H520" s="23">
        <v>45092</v>
      </c>
    </row>
    <row r="521" spans="3:8" x14ac:dyDescent="0.25">
      <c r="C521" s="20">
        <v>45091</v>
      </c>
      <c r="D521" s="21">
        <v>8.9</v>
      </c>
      <c r="E521" s="55">
        <v>4241128.58</v>
      </c>
      <c r="F521" s="21">
        <v>9.1080882900000013</v>
      </c>
      <c r="G521" s="21">
        <v>4.221166653809524</v>
      </c>
      <c r="H521" s="23">
        <v>45091</v>
      </c>
    </row>
    <row r="522" spans="3:8" x14ac:dyDescent="0.25">
      <c r="C522" s="20">
        <v>45090</v>
      </c>
      <c r="D522" s="21">
        <v>8.8859999999999992</v>
      </c>
      <c r="E522" s="55">
        <v>3399584.48</v>
      </c>
      <c r="F522" s="21">
        <v>9.0885466699999995</v>
      </c>
      <c r="G522" s="21">
        <v>4.221166653809524</v>
      </c>
      <c r="H522" s="23">
        <v>45090</v>
      </c>
    </row>
    <row r="523" spans="3:8" x14ac:dyDescent="0.25">
      <c r="C523" s="20">
        <v>45089</v>
      </c>
      <c r="D523" s="21">
        <v>8.9480000000000004</v>
      </c>
      <c r="E523" s="55">
        <v>2420546.16</v>
      </c>
      <c r="F523" s="21">
        <v>9.10750569</v>
      </c>
      <c r="G523" s="21">
        <v>4.221166653809524</v>
      </c>
      <c r="H523" s="23">
        <v>45089</v>
      </c>
    </row>
    <row r="524" spans="3:8" x14ac:dyDescent="0.25">
      <c r="C524" s="20">
        <v>45086</v>
      </c>
      <c r="D524" s="21">
        <v>8.99</v>
      </c>
      <c r="E524" s="55">
        <v>2297865.16</v>
      </c>
      <c r="F524" s="21">
        <v>9.1090643500000006</v>
      </c>
      <c r="G524" s="21">
        <v>4.221166653809524</v>
      </c>
      <c r="H524" s="23">
        <v>45086</v>
      </c>
    </row>
    <row r="525" spans="3:8" x14ac:dyDescent="0.25">
      <c r="C525" s="20">
        <v>45084</v>
      </c>
      <c r="D525" s="21">
        <v>9.0259999999999998</v>
      </c>
      <c r="E525" s="55">
        <v>7572617.04</v>
      </c>
      <c r="F525" s="21">
        <v>9.0941185000000004</v>
      </c>
      <c r="G525" s="21">
        <v>4.221166653809524</v>
      </c>
      <c r="H525" s="23">
        <v>45084</v>
      </c>
    </row>
    <row r="526" spans="3:8" x14ac:dyDescent="0.25">
      <c r="C526" s="20">
        <v>45083</v>
      </c>
      <c r="D526" s="21">
        <v>8.8390000000000004</v>
      </c>
      <c r="E526" s="55">
        <v>4834006.1100000003</v>
      </c>
      <c r="F526" s="21">
        <v>9.1214718999999995</v>
      </c>
      <c r="G526" s="21">
        <v>4.221166653809524</v>
      </c>
      <c r="H526" s="23">
        <v>45083</v>
      </c>
    </row>
    <row r="527" spans="3:8" x14ac:dyDescent="0.25">
      <c r="C527" s="20">
        <v>45082</v>
      </c>
      <c r="D527" s="21">
        <v>8.84</v>
      </c>
      <c r="E527" s="55">
        <v>2910671.63</v>
      </c>
      <c r="F527" s="21">
        <v>9.11298779</v>
      </c>
      <c r="G527" s="21">
        <v>4.221166653809524</v>
      </c>
      <c r="H527" s="23">
        <v>45082</v>
      </c>
    </row>
    <row r="528" spans="3:8" x14ac:dyDescent="0.25">
      <c r="C528" s="20">
        <v>45079</v>
      </c>
      <c r="D528" s="21">
        <v>8.8239999999999998</v>
      </c>
      <c r="E528" s="55">
        <v>2038992.76</v>
      </c>
      <c r="F528" s="21">
        <v>9.0864829999999994</v>
      </c>
      <c r="G528" s="21">
        <v>4.221166653809524</v>
      </c>
      <c r="H528" s="23">
        <v>45079</v>
      </c>
    </row>
    <row r="529" spans="3:8" x14ac:dyDescent="0.25">
      <c r="C529" s="20">
        <v>45078</v>
      </c>
      <c r="D529" s="21">
        <v>8.8520000000000003</v>
      </c>
      <c r="E529" s="55">
        <v>3959457.66</v>
      </c>
      <c r="F529" s="21">
        <v>9.0681654900000002</v>
      </c>
      <c r="G529" s="21">
        <v>4.221166653809524</v>
      </c>
      <c r="H529" s="23">
        <v>45078</v>
      </c>
    </row>
    <row r="530" spans="3:8" x14ac:dyDescent="0.25">
      <c r="C530" s="20">
        <v>45077</v>
      </c>
      <c r="D530" s="21">
        <v>9.0990000000000002</v>
      </c>
      <c r="E530" s="55">
        <v>4632123.26</v>
      </c>
      <c r="F530" s="21">
        <v>9.0491845099999999</v>
      </c>
      <c r="G530" s="21">
        <v>2.9232426036363637</v>
      </c>
      <c r="H530" s="23">
        <v>45077</v>
      </c>
    </row>
    <row r="531" spans="3:8" x14ac:dyDescent="0.25">
      <c r="C531" s="20">
        <v>45076</v>
      </c>
      <c r="D531" s="21">
        <v>9.0709999999999997</v>
      </c>
      <c r="E531" s="55">
        <v>2406154.5699999998</v>
      </c>
      <c r="F531" s="21">
        <v>9.154215390000001</v>
      </c>
      <c r="G531" s="21">
        <v>2.9232426036363637</v>
      </c>
      <c r="H531" s="23">
        <v>45076</v>
      </c>
    </row>
    <row r="532" spans="3:8" x14ac:dyDescent="0.25">
      <c r="C532" s="20">
        <v>45075</v>
      </c>
      <c r="D532" s="21">
        <v>9</v>
      </c>
      <c r="E532" s="55">
        <v>1835652.31</v>
      </c>
      <c r="F532" s="21">
        <v>9.1458471100000001</v>
      </c>
      <c r="G532" s="21">
        <v>2.9232426036363637</v>
      </c>
      <c r="H532" s="23">
        <v>45075</v>
      </c>
    </row>
    <row r="533" spans="3:8" x14ac:dyDescent="0.25">
      <c r="C533" s="20">
        <v>45072</v>
      </c>
      <c r="D533" s="21">
        <v>8.9439999999999991</v>
      </c>
      <c r="E533" s="55">
        <v>3281853.9</v>
      </c>
      <c r="F533" s="21">
        <v>9.1395652500000004</v>
      </c>
      <c r="G533" s="21">
        <v>2.9232426036363637</v>
      </c>
      <c r="H533" s="23">
        <v>45072</v>
      </c>
    </row>
    <row r="534" spans="3:8" x14ac:dyDescent="0.25">
      <c r="C534" s="20">
        <v>45071</v>
      </c>
      <c r="D534" s="21">
        <v>8.8480000000000008</v>
      </c>
      <c r="E534" s="55">
        <v>1795870.33</v>
      </c>
      <c r="F534" s="21">
        <v>9.1335979199999997</v>
      </c>
      <c r="G534" s="21">
        <v>2.9232426036363637</v>
      </c>
      <c r="H534" s="23">
        <v>45071</v>
      </c>
    </row>
    <row r="535" spans="3:8" x14ac:dyDescent="0.25">
      <c r="C535" s="20">
        <v>45070</v>
      </c>
      <c r="D535" s="21">
        <v>8.82</v>
      </c>
      <c r="E535" s="55">
        <v>2866890.49</v>
      </c>
      <c r="F535" s="21">
        <v>9.1134308799999992</v>
      </c>
      <c r="G535" s="21">
        <v>2.9232426036363637</v>
      </c>
      <c r="H535" s="23">
        <v>45070</v>
      </c>
    </row>
    <row r="536" spans="3:8" x14ac:dyDescent="0.25">
      <c r="C536" s="20">
        <v>45069</v>
      </c>
      <c r="D536" s="21">
        <v>8.8019999999999996</v>
      </c>
      <c r="E536" s="55">
        <v>2682241.5499999998</v>
      </c>
      <c r="F536" s="21">
        <v>9.0997748299999994</v>
      </c>
      <c r="G536" s="21">
        <v>2.9232426036363637</v>
      </c>
      <c r="H536" s="23">
        <v>45069</v>
      </c>
    </row>
    <row r="537" spans="3:8" x14ac:dyDescent="0.25">
      <c r="C537" s="20">
        <v>45068</v>
      </c>
      <c r="D537" s="21">
        <v>8.7789999999999999</v>
      </c>
      <c r="E537" s="55">
        <v>2703192.38</v>
      </c>
      <c r="F537" s="21">
        <v>9.0864841500000004</v>
      </c>
      <c r="G537" s="21">
        <v>2.9232426036363637</v>
      </c>
      <c r="H537" s="23">
        <v>45068</v>
      </c>
    </row>
    <row r="538" spans="3:8" x14ac:dyDescent="0.25">
      <c r="C538" s="20">
        <v>45065</v>
      </c>
      <c r="D538" s="21">
        <v>8.84</v>
      </c>
      <c r="E538" s="55">
        <v>2464773.5299999998</v>
      </c>
      <c r="F538" s="21">
        <v>9.0927137699999996</v>
      </c>
      <c r="G538" s="21">
        <v>2.9232426036363637</v>
      </c>
      <c r="H538" s="23">
        <v>45065</v>
      </c>
    </row>
    <row r="539" spans="3:8" x14ac:dyDescent="0.25">
      <c r="C539" s="20">
        <v>45064</v>
      </c>
      <c r="D539" s="21">
        <v>8.859</v>
      </c>
      <c r="E539" s="55">
        <v>2664187.2400000002</v>
      </c>
      <c r="F539" s="21">
        <v>9.0950546800000005</v>
      </c>
      <c r="G539" s="21">
        <v>2.9232426036363637</v>
      </c>
      <c r="H539" s="23">
        <v>45064</v>
      </c>
    </row>
    <row r="540" spans="3:8" x14ac:dyDescent="0.25">
      <c r="C540" s="20">
        <v>45063</v>
      </c>
      <c r="D540" s="21">
        <v>8.8640000000000008</v>
      </c>
      <c r="E540" s="55">
        <v>2825132.5</v>
      </c>
      <c r="F540" s="21">
        <v>9.093797069999999</v>
      </c>
      <c r="G540" s="21">
        <v>2.9232426036363637</v>
      </c>
      <c r="H540" s="23">
        <v>45063</v>
      </c>
    </row>
    <row r="541" spans="3:8" x14ac:dyDescent="0.25">
      <c r="C541" s="20">
        <v>45062</v>
      </c>
      <c r="D541" s="21">
        <v>8.84</v>
      </c>
      <c r="E541" s="55">
        <v>3219372.41</v>
      </c>
      <c r="F541" s="21">
        <v>9.09731354</v>
      </c>
      <c r="G541" s="21">
        <v>2.9232426036363637</v>
      </c>
      <c r="H541" s="23">
        <v>45062</v>
      </c>
    </row>
    <row r="542" spans="3:8" x14ac:dyDescent="0.25">
      <c r="C542" s="20">
        <v>45061</v>
      </c>
      <c r="D542" s="21">
        <v>8.8339999999999996</v>
      </c>
      <c r="E542" s="55">
        <v>2174953.2799999998</v>
      </c>
      <c r="F542" s="21">
        <v>9.1226215199999992</v>
      </c>
      <c r="G542" s="21">
        <v>2.9232426036363637</v>
      </c>
      <c r="H542" s="23">
        <v>45061</v>
      </c>
    </row>
    <row r="543" spans="3:8" x14ac:dyDescent="0.25">
      <c r="C543" s="20">
        <v>45058</v>
      </c>
      <c r="D543" s="21">
        <v>8.82</v>
      </c>
      <c r="E543" s="55">
        <v>3486707.35</v>
      </c>
      <c r="F543" s="21">
        <v>9.0973634700000012</v>
      </c>
      <c r="G543" s="21">
        <v>2.9232426036363637</v>
      </c>
      <c r="H543" s="23">
        <v>45058</v>
      </c>
    </row>
    <row r="544" spans="3:8" x14ac:dyDescent="0.25">
      <c r="C544" s="20">
        <v>45057</v>
      </c>
      <c r="D544" s="21">
        <v>8.8140000000000001</v>
      </c>
      <c r="E544" s="55">
        <v>2371752.31</v>
      </c>
      <c r="F544" s="21">
        <v>9.0764735400000003</v>
      </c>
      <c r="G544" s="21">
        <v>2.9232426036363637</v>
      </c>
      <c r="H544" s="23">
        <v>45057</v>
      </c>
    </row>
    <row r="545" spans="3:8" x14ac:dyDescent="0.25">
      <c r="C545" s="20">
        <v>45056</v>
      </c>
      <c r="D545" s="21">
        <v>8.7099999999999991</v>
      </c>
      <c r="E545" s="55">
        <v>3007839.49</v>
      </c>
      <c r="F545" s="21">
        <v>9.0528758600000003</v>
      </c>
      <c r="G545" s="21">
        <v>2.9232426036363637</v>
      </c>
      <c r="H545" s="23">
        <v>45056</v>
      </c>
    </row>
    <row r="546" spans="3:8" x14ac:dyDescent="0.25">
      <c r="C546" s="20">
        <v>45055</v>
      </c>
      <c r="D546" s="21">
        <v>8.7080000000000002</v>
      </c>
      <c r="E546" s="55">
        <v>3389305.08</v>
      </c>
      <c r="F546" s="21">
        <v>9.0402518900000004</v>
      </c>
      <c r="G546" s="21">
        <v>2.9232426036363637</v>
      </c>
      <c r="H546" s="23">
        <v>45055</v>
      </c>
    </row>
    <row r="547" spans="3:8" x14ac:dyDescent="0.25">
      <c r="C547" s="20">
        <v>45054</v>
      </c>
      <c r="D547" s="21">
        <v>8.77</v>
      </c>
      <c r="E547" s="55">
        <v>5538548.96</v>
      </c>
      <c r="F547" s="21">
        <v>9.0425064400000004</v>
      </c>
      <c r="G547" s="21">
        <v>2.9232426036363637</v>
      </c>
      <c r="H547" s="23">
        <v>45054</v>
      </c>
    </row>
    <row r="548" spans="3:8" x14ac:dyDescent="0.25">
      <c r="C548" s="20">
        <v>45051</v>
      </c>
      <c r="D548" s="21">
        <v>8.5440000000000005</v>
      </c>
      <c r="E548" s="55">
        <v>2651871.4700000002</v>
      </c>
      <c r="F548" s="21">
        <v>9.0388908699999995</v>
      </c>
      <c r="G548" s="21">
        <v>2.9232426036363637</v>
      </c>
      <c r="H548" s="23">
        <v>45051</v>
      </c>
    </row>
    <row r="549" spans="3:8" x14ac:dyDescent="0.25">
      <c r="C549" s="20">
        <v>45050</v>
      </c>
      <c r="D549" s="21">
        <v>8.504999999999999</v>
      </c>
      <c r="E549" s="55">
        <v>2064136.08</v>
      </c>
      <c r="F549" s="21">
        <v>9.0220814499999999</v>
      </c>
      <c r="G549" s="21">
        <v>2.9232426036363637</v>
      </c>
      <c r="H549" s="23">
        <v>45050</v>
      </c>
    </row>
    <row r="550" spans="3:8" x14ac:dyDescent="0.25">
      <c r="C550" s="20">
        <v>45049</v>
      </c>
      <c r="D550" s="21">
        <v>8.5489999999999995</v>
      </c>
      <c r="E550" s="55">
        <v>2865524.34</v>
      </c>
      <c r="F550" s="21">
        <v>8.99436401</v>
      </c>
      <c r="G550" s="21">
        <v>2.9232426036363637</v>
      </c>
      <c r="H550" s="23">
        <v>45049</v>
      </c>
    </row>
    <row r="551" spans="3:8" x14ac:dyDescent="0.25">
      <c r="C551" s="20">
        <v>45048</v>
      </c>
      <c r="D551" s="21">
        <v>8.504999999999999</v>
      </c>
      <c r="E551" s="55">
        <v>3383254.45</v>
      </c>
      <c r="F551" s="21">
        <v>8.9675931099999993</v>
      </c>
      <c r="G551" s="21">
        <v>2.9232426036363637</v>
      </c>
      <c r="H551" s="23">
        <v>45048</v>
      </c>
    </row>
    <row r="552" spans="3:8" x14ac:dyDescent="0.25">
      <c r="C552" s="20">
        <v>45044</v>
      </c>
      <c r="D552" s="21">
        <v>8.5890000000000004</v>
      </c>
      <c r="E552" s="55">
        <v>2967585.34</v>
      </c>
      <c r="F552" s="21">
        <v>8.9544126500000001</v>
      </c>
      <c r="G552" s="21">
        <v>2.7240478438888887</v>
      </c>
      <c r="H552" s="23">
        <v>45044</v>
      </c>
    </row>
    <row r="553" spans="3:8" x14ac:dyDescent="0.25">
      <c r="C553" s="20">
        <v>45043</v>
      </c>
      <c r="D553" s="21">
        <v>8.5760000000000005</v>
      </c>
      <c r="E553" s="55">
        <v>3697204.11</v>
      </c>
      <c r="F553" s="21">
        <v>9.0573501800000003</v>
      </c>
      <c r="G553" s="21">
        <v>2.7240478438888887</v>
      </c>
      <c r="H553" s="23">
        <v>45043</v>
      </c>
    </row>
    <row r="554" spans="3:8" x14ac:dyDescent="0.25">
      <c r="C554" s="20">
        <v>45042</v>
      </c>
      <c r="D554" s="21">
        <v>8.5530000000000008</v>
      </c>
      <c r="E554" s="55">
        <v>2318293.58</v>
      </c>
      <c r="F554" s="21">
        <v>9.0459307199999994</v>
      </c>
      <c r="G554" s="21">
        <v>2.7240478438888887</v>
      </c>
      <c r="H554" s="23">
        <v>45042</v>
      </c>
    </row>
    <row r="555" spans="3:8" x14ac:dyDescent="0.25">
      <c r="C555" s="20">
        <v>45041</v>
      </c>
      <c r="D555" s="21">
        <v>8.5670000000000002</v>
      </c>
      <c r="E555" s="55">
        <v>2157181.64</v>
      </c>
      <c r="F555" s="21">
        <v>9.0353463299999994</v>
      </c>
      <c r="G555" s="21">
        <v>2.7240478438888887</v>
      </c>
      <c r="H555" s="23">
        <v>45041</v>
      </c>
    </row>
    <row r="556" spans="3:8" x14ac:dyDescent="0.25">
      <c r="C556" s="20">
        <v>45040</v>
      </c>
      <c r="D556" s="21">
        <v>8.5239999999999991</v>
      </c>
      <c r="E556" s="55">
        <v>2250709.6800000002</v>
      </c>
      <c r="F556" s="21">
        <v>9.0353905000000001</v>
      </c>
      <c r="G556" s="21">
        <v>2.7240478438888887</v>
      </c>
      <c r="H556" s="23">
        <v>45040</v>
      </c>
    </row>
    <row r="557" spans="3:8" x14ac:dyDescent="0.25">
      <c r="C557" s="20">
        <v>45036</v>
      </c>
      <c r="D557" s="21">
        <v>8.52</v>
      </c>
      <c r="E557" s="55">
        <v>2505525.2999999998</v>
      </c>
      <c r="F557" s="21">
        <v>9.0243278399999998</v>
      </c>
      <c r="G557" s="21">
        <v>2.7240478438888887</v>
      </c>
      <c r="H557" s="23">
        <v>45036</v>
      </c>
    </row>
    <row r="558" spans="3:8" x14ac:dyDescent="0.25">
      <c r="C558" s="20">
        <v>45035</v>
      </c>
      <c r="D558" s="21">
        <v>8.5150000000000006</v>
      </c>
      <c r="E558" s="55">
        <v>3400520.51</v>
      </c>
      <c r="F558" s="21">
        <v>9.0029141900000003</v>
      </c>
      <c r="G558" s="21">
        <v>2.7240478438888887</v>
      </c>
      <c r="H558" s="23">
        <v>45035</v>
      </c>
    </row>
    <row r="559" spans="3:8" x14ac:dyDescent="0.25">
      <c r="C559" s="20">
        <v>45034</v>
      </c>
      <c r="D559" s="21">
        <v>8.5400000000000009</v>
      </c>
      <c r="E559" s="55">
        <v>1992152.52</v>
      </c>
      <c r="F559" s="21">
        <v>9.0280231400000002</v>
      </c>
      <c r="G559" s="21">
        <v>2.7240478438888887</v>
      </c>
      <c r="H559" s="23">
        <v>45034</v>
      </c>
    </row>
    <row r="560" spans="3:8" x14ac:dyDescent="0.25">
      <c r="C560" s="20">
        <v>45033</v>
      </c>
      <c r="D560" s="21">
        <v>8.5510000000000002</v>
      </c>
      <c r="E560" s="55">
        <v>5036236.88</v>
      </c>
      <c r="F560" s="21">
        <v>9.0385276599999997</v>
      </c>
      <c r="G560" s="21">
        <v>2.7240478438888887</v>
      </c>
      <c r="H560" s="23">
        <v>45033</v>
      </c>
    </row>
    <row r="561" spans="3:8" x14ac:dyDescent="0.25">
      <c r="C561" s="20">
        <v>45030</v>
      </c>
      <c r="D561" s="21">
        <v>8.5010000000000012</v>
      </c>
      <c r="E561" s="55">
        <v>4038788.45</v>
      </c>
      <c r="F561" s="21">
        <v>9.0239242900000001</v>
      </c>
      <c r="G561" s="21">
        <v>2.7240478438888887</v>
      </c>
      <c r="H561" s="23">
        <v>45030</v>
      </c>
    </row>
    <row r="562" spans="3:8" x14ac:dyDescent="0.25">
      <c r="C562" s="20">
        <v>45029</v>
      </c>
      <c r="D562" s="21">
        <v>8.4719999999999995</v>
      </c>
      <c r="E562" s="55">
        <v>1454404.86</v>
      </c>
      <c r="F562" s="21">
        <v>9.0220557799999987</v>
      </c>
      <c r="G562" s="21">
        <v>2.7240478438888887</v>
      </c>
      <c r="H562" s="23">
        <v>45029</v>
      </c>
    </row>
    <row r="563" spans="3:8" x14ac:dyDescent="0.25">
      <c r="C563" s="20">
        <v>45028</v>
      </c>
      <c r="D563" s="21">
        <v>8.504999999999999</v>
      </c>
      <c r="E563" s="55">
        <v>1777799.71</v>
      </c>
      <c r="F563" s="21">
        <v>8.9954680699999994</v>
      </c>
      <c r="G563" s="21">
        <v>2.7240478438888887</v>
      </c>
      <c r="H563" s="23">
        <v>45028</v>
      </c>
    </row>
    <row r="564" spans="3:8" x14ac:dyDescent="0.25">
      <c r="C564" s="20">
        <v>45027</v>
      </c>
      <c r="D564" s="21">
        <v>8.4879999999999995</v>
      </c>
      <c r="E564" s="55">
        <v>1424992.71</v>
      </c>
      <c r="F564" s="21">
        <v>8.9900740799999994</v>
      </c>
      <c r="G564" s="21">
        <v>2.7240478438888887</v>
      </c>
      <c r="H564" s="23">
        <v>45027</v>
      </c>
    </row>
    <row r="565" spans="3:8" x14ac:dyDescent="0.25">
      <c r="C565" s="20">
        <v>45026</v>
      </c>
      <c r="D565" s="21">
        <v>8.4749999999999996</v>
      </c>
      <c r="E565" s="55">
        <v>2519542.14</v>
      </c>
      <c r="F565" s="21">
        <v>8.9528695499999991</v>
      </c>
      <c r="G565" s="21">
        <v>2.7240478438888887</v>
      </c>
      <c r="H565" s="23">
        <v>45026</v>
      </c>
    </row>
    <row r="566" spans="3:8" x14ac:dyDescent="0.25">
      <c r="C566" s="20">
        <v>45022</v>
      </c>
      <c r="D566" s="21">
        <v>8.4700000000000006</v>
      </c>
      <c r="E566" s="55">
        <v>1996237.92</v>
      </c>
      <c r="F566" s="21">
        <v>8.9549871599999999</v>
      </c>
      <c r="G566" s="21">
        <v>2.7240478438888887</v>
      </c>
      <c r="H566" s="23">
        <v>45022</v>
      </c>
    </row>
    <row r="567" spans="3:8" x14ac:dyDescent="0.25">
      <c r="C567" s="20">
        <v>45021</v>
      </c>
      <c r="D567" s="21">
        <v>8.4599999999999991</v>
      </c>
      <c r="E567" s="55">
        <v>2791612.79</v>
      </c>
      <c r="F567" s="21">
        <v>8.9640348400000001</v>
      </c>
      <c r="G567" s="21">
        <v>2.7240478438888887</v>
      </c>
      <c r="H567" s="23">
        <v>45021</v>
      </c>
    </row>
    <row r="568" spans="3:8" x14ac:dyDescent="0.25">
      <c r="C568" s="20">
        <v>45020</v>
      </c>
      <c r="D568" s="21">
        <v>8.4499999999999993</v>
      </c>
      <c r="E568" s="55">
        <v>2617424.92</v>
      </c>
      <c r="F568" s="21">
        <v>8.908940359999999</v>
      </c>
      <c r="G568" s="21">
        <v>2.7240478438888887</v>
      </c>
      <c r="H568" s="23">
        <v>45020</v>
      </c>
    </row>
    <row r="569" spans="3:8" x14ac:dyDescent="0.25">
      <c r="C569" s="20">
        <v>45019</v>
      </c>
      <c r="D569" s="21">
        <v>8.4489999999999998</v>
      </c>
      <c r="E569" s="55">
        <v>4086648.13</v>
      </c>
      <c r="F569" s="21">
        <v>8.89709431</v>
      </c>
      <c r="G569" s="21">
        <v>2.7240478438888887</v>
      </c>
      <c r="H569" s="23">
        <v>45019</v>
      </c>
    </row>
    <row r="570" spans="3:8" x14ac:dyDescent="0.25">
      <c r="C570" s="20">
        <v>45016</v>
      </c>
      <c r="D570" s="21">
        <v>8.6230000000000011</v>
      </c>
      <c r="E570" s="55">
        <v>3655225.78</v>
      </c>
      <c r="F570" s="21">
        <v>8.8627417299999998</v>
      </c>
      <c r="G570" s="21">
        <v>2.8333052152173916</v>
      </c>
      <c r="H570" s="23">
        <v>45016</v>
      </c>
    </row>
    <row r="571" spans="3:8" x14ac:dyDescent="0.25">
      <c r="C571" s="20">
        <v>45015</v>
      </c>
      <c r="D571" s="21">
        <v>8.5730000000000004</v>
      </c>
      <c r="E571" s="55">
        <v>2911788.5</v>
      </c>
      <c r="F571" s="21">
        <v>8.970307459999999</v>
      </c>
      <c r="G571" s="21">
        <v>2.8333052152173916</v>
      </c>
      <c r="H571" s="23">
        <v>45015</v>
      </c>
    </row>
    <row r="572" spans="3:8" x14ac:dyDescent="0.25">
      <c r="C572" s="20">
        <v>45014</v>
      </c>
      <c r="D572" s="21">
        <v>8.5359999999999996</v>
      </c>
      <c r="E572" s="55">
        <v>2762279</v>
      </c>
      <c r="F572" s="21">
        <v>8.9824811800000006</v>
      </c>
      <c r="G572" s="21">
        <v>2.8333052152173916</v>
      </c>
      <c r="H572" s="23">
        <v>45014</v>
      </c>
    </row>
    <row r="573" spans="3:8" x14ac:dyDescent="0.25">
      <c r="C573" s="20">
        <v>45013</v>
      </c>
      <c r="D573" s="21">
        <v>8.5779999999999994</v>
      </c>
      <c r="E573" s="55">
        <v>3016785.76</v>
      </c>
      <c r="F573" s="21">
        <v>8.9874037500000004</v>
      </c>
      <c r="G573" s="21">
        <v>2.8333052152173916</v>
      </c>
      <c r="H573" s="23">
        <v>45013</v>
      </c>
    </row>
    <row r="574" spans="3:8" x14ac:dyDescent="0.25">
      <c r="C574" s="20">
        <v>45012</v>
      </c>
      <c r="D574" s="21">
        <v>8.6470000000000002</v>
      </c>
      <c r="E574" s="55">
        <v>1597021.22</v>
      </c>
      <c r="F574" s="21">
        <v>9.0013143099999997</v>
      </c>
      <c r="G574" s="21">
        <v>2.8333052152173916</v>
      </c>
      <c r="H574" s="23">
        <v>45012</v>
      </c>
    </row>
    <row r="575" spans="3:8" x14ac:dyDescent="0.25">
      <c r="C575" s="20">
        <v>45009</v>
      </c>
      <c r="D575" s="21">
        <v>8.6419999999999995</v>
      </c>
      <c r="E575" s="55">
        <v>2323122.62</v>
      </c>
      <c r="F575" s="21">
        <v>8.9918215299999993</v>
      </c>
      <c r="G575" s="21">
        <v>2.8333052152173916</v>
      </c>
      <c r="H575" s="23">
        <v>45009</v>
      </c>
    </row>
    <row r="576" spans="3:8" x14ac:dyDescent="0.25">
      <c r="C576" s="20">
        <v>45008</v>
      </c>
      <c r="D576" s="21">
        <v>8.6239999999999988</v>
      </c>
      <c r="E576" s="55">
        <v>1854768.33</v>
      </c>
      <c r="F576" s="21">
        <v>8.9691954200000001</v>
      </c>
      <c r="G576" s="21">
        <v>2.8333052152173916</v>
      </c>
      <c r="H576" s="23">
        <v>45008</v>
      </c>
    </row>
    <row r="577" spans="3:8" x14ac:dyDescent="0.25">
      <c r="C577" s="20">
        <v>45007</v>
      </c>
      <c r="D577" s="21">
        <v>8.6059999999999999</v>
      </c>
      <c r="E577" s="55">
        <v>1731068.53</v>
      </c>
      <c r="F577" s="21">
        <v>8.9749659199999989</v>
      </c>
      <c r="G577" s="21">
        <v>2.8333052152173916</v>
      </c>
      <c r="H577" s="23">
        <v>45007</v>
      </c>
    </row>
    <row r="578" spans="3:8" x14ac:dyDescent="0.25">
      <c r="C578" s="20">
        <v>45006</v>
      </c>
      <c r="D578" s="21">
        <v>8.6050000000000004</v>
      </c>
      <c r="E578" s="55">
        <v>2035555.39</v>
      </c>
      <c r="F578" s="21">
        <v>8.9562041500000014</v>
      </c>
      <c r="G578" s="21">
        <v>2.8333052152173916</v>
      </c>
      <c r="H578" s="23">
        <v>45006</v>
      </c>
    </row>
    <row r="579" spans="3:8" x14ac:dyDescent="0.25">
      <c r="C579" s="20">
        <v>45005</v>
      </c>
      <c r="D579" s="21">
        <v>8.5560000000000009</v>
      </c>
      <c r="E579" s="55">
        <v>3027059.38</v>
      </c>
      <c r="F579" s="21">
        <v>8.9551345800000011</v>
      </c>
      <c r="G579" s="21">
        <v>2.8333052152173916</v>
      </c>
      <c r="H579" s="23">
        <v>45005</v>
      </c>
    </row>
    <row r="580" spans="3:8" x14ac:dyDescent="0.25">
      <c r="C580" s="20">
        <v>45002</v>
      </c>
      <c r="D580" s="21">
        <v>8.5990000000000002</v>
      </c>
      <c r="E580" s="55">
        <v>2423044.16</v>
      </c>
      <c r="F580" s="21">
        <v>8.9474084199999986</v>
      </c>
      <c r="G580" s="21">
        <v>2.8333052152173916</v>
      </c>
      <c r="H580" s="23">
        <v>45002</v>
      </c>
    </row>
    <row r="581" spans="3:8" x14ac:dyDescent="0.25">
      <c r="C581" s="20">
        <v>45001</v>
      </c>
      <c r="D581" s="21">
        <v>8.6</v>
      </c>
      <c r="E581" s="55">
        <v>2901497.4</v>
      </c>
      <c r="F581" s="21">
        <v>8.9282786000000005</v>
      </c>
      <c r="G581" s="21">
        <v>2.8333052152173916</v>
      </c>
      <c r="H581" s="23">
        <v>45001</v>
      </c>
    </row>
    <row r="582" spans="3:8" x14ac:dyDescent="0.25">
      <c r="C582" s="20">
        <v>45000</v>
      </c>
      <c r="D582" s="21">
        <v>8.51</v>
      </c>
      <c r="E582" s="55">
        <v>3281948.69</v>
      </c>
      <c r="F582" s="21">
        <v>8.9431522999999995</v>
      </c>
      <c r="G582" s="21">
        <v>2.8333052152173916</v>
      </c>
      <c r="H582" s="23">
        <v>45000</v>
      </c>
    </row>
    <row r="583" spans="3:8" x14ac:dyDescent="0.25">
      <c r="C583" s="20">
        <v>44999</v>
      </c>
      <c r="D583" s="21">
        <v>8.5389999999999997</v>
      </c>
      <c r="E583" s="55">
        <v>1854858.84</v>
      </c>
      <c r="F583" s="21">
        <v>8.9298502600000003</v>
      </c>
      <c r="G583" s="21">
        <v>2.8333052152173916</v>
      </c>
      <c r="H583" s="23">
        <v>44999</v>
      </c>
    </row>
    <row r="584" spans="3:8" x14ac:dyDescent="0.25">
      <c r="C584" s="20">
        <v>44998</v>
      </c>
      <c r="D584" s="21">
        <v>8.5350000000000001</v>
      </c>
      <c r="E584" s="55">
        <v>2371183.17</v>
      </c>
      <c r="F584" s="21">
        <v>8.9400618699999992</v>
      </c>
      <c r="G584" s="21">
        <v>2.8333052152173916</v>
      </c>
      <c r="H584" s="23">
        <v>44998</v>
      </c>
    </row>
    <row r="585" spans="3:8" x14ac:dyDescent="0.25">
      <c r="C585" s="20">
        <v>44995</v>
      </c>
      <c r="D585" s="21">
        <v>8.543000000000001</v>
      </c>
      <c r="E585" s="55">
        <v>2474132.7000000002</v>
      </c>
      <c r="F585" s="21">
        <v>8.9162196399999996</v>
      </c>
      <c r="G585" s="21">
        <v>2.8333052152173916</v>
      </c>
      <c r="H585" s="23">
        <v>44995</v>
      </c>
    </row>
    <row r="586" spans="3:8" x14ac:dyDescent="0.25">
      <c r="C586" s="20">
        <v>44994</v>
      </c>
      <c r="D586" s="21">
        <v>8.5980000000000008</v>
      </c>
      <c r="E586" s="55">
        <v>1924676.24</v>
      </c>
      <c r="F586" s="21">
        <v>8.9236038999999998</v>
      </c>
      <c r="G586" s="21">
        <v>2.8333052152173916</v>
      </c>
      <c r="H586" s="23">
        <v>44994</v>
      </c>
    </row>
    <row r="587" spans="3:8" x14ac:dyDescent="0.25">
      <c r="C587" s="20">
        <v>44993</v>
      </c>
      <c r="D587" s="21">
        <v>8.5680000000000014</v>
      </c>
      <c r="E587" s="55">
        <v>2191363.2599999998</v>
      </c>
      <c r="F587" s="21">
        <v>8.8901037400000007</v>
      </c>
      <c r="G587" s="21">
        <v>2.8333052152173916</v>
      </c>
      <c r="H587" s="23">
        <v>44993</v>
      </c>
    </row>
    <row r="588" spans="3:8" x14ac:dyDescent="0.25">
      <c r="C588" s="20">
        <v>44992</v>
      </c>
      <c r="D588" s="21">
        <v>8.5839999999999996</v>
      </c>
      <c r="E588" s="55">
        <v>4015533.24</v>
      </c>
      <c r="F588" s="21">
        <v>8.8637462300000003</v>
      </c>
      <c r="G588" s="21">
        <v>2.8333052152173916</v>
      </c>
      <c r="H588" s="23">
        <v>44992</v>
      </c>
    </row>
    <row r="589" spans="3:8" x14ac:dyDescent="0.25">
      <c r="C589" s="20">
        <v>44991</v>
      </c>
      <c r="D589" s="21">
        <v>8.5500000000000007</v>
      </c>
      <c r="E589" s="55">
        <v>2678953.0299999998</v>
      </c>
      <c r="F589" s="21">
        <v>8.8445073799999996</v>
      </c>
      <c r="G589" s="21">
        <v>2.8333052152173916</v>
      </c>
      <c r="H589" s="23">
        <v>44991</v>
      </c>
    </row>
    <row r="590" spans="3:8" x14ac:dyDescent="0.25">
      <c r="C590" s="20">
        <v>44988</v>
      </c>
      <c r="D590" s="21">
        <v>8.6180000000000003</v>
      </c>
      <c r="E590" s="55">
        <v>2789929.45</v>
      </c>
      <c r="F590" s="21">
        <v>8.8341846700000008</v>
      </c>
      <c r="G590" s="21">
        <v>2.8333052152173916</v>
      </c>
      <c r="H590" s="23">
        <v>44988</v>
      </c>
    </row>
    <row r="591" spans="3:8" x14ac:dyDescent="0.25">
      <c r="C591" s="20">
        <v>44987</v>
      </c>
      <c r="D591" s="21">
        <v>8.5259999999999998</v>
      </c>
      <c r="E591" s="55">
        <v>7792824.04</v>
      </c>
      <c r="F591" s="21">
        <v>8.8241312399999998</v>
      </c>
      <c r="G591" s="21">
        <v>2.8333052152173916</v>
      </c>
      <c r="H591" s="23">
        <v>44987</v>
      </c>
    </row>
    <row r="592" spans="3:8" x14ac:dyDescent="0.25">
      <c r="C592" s="20">
        <v>44986</v>
      </c>
      <c r="D592" s="21">
        <v>8.6349999999999998</v>
      </c>
      <c r="E592" s="55">
        <v>3551401.22</v>
      </c>
      <c r="F592" s="21">
        <v>8.8296754699999997</v>
      </c>
      <c r="G592" s="21">
        <v>2.8333052152173916</v>
      </c>
      <c r="H592" s="23">
        <v>44986</v>
      </c>
    </row>
    <row r="593" spans="3:8" x14ac:dyDescent="0.25">
      <c r="C593" s="20">
        <v>44985</v>
      </c>
      <c r="D593" s="21">
        <v>8.6750000000000007</v>
      </c>
      <c r="E593" s="55">
        <v>2470251.13</v>
      </c>
      <c r="F593" s="21">
        <v>8.8304928999999994</v>
      </c>
      <c r="G593" s="21">
        <v>3.5001988700000002</v>
      </c>
      <c r="H593" s="23">
        <v>44985</v>
      </c>
    </row>
    <row r="594" spans="3:8" x14ac:dyDescent="0.25">
      <c r="C594" s="20">
        <v>44984</v>
      </c>
      <c r="D594" s="21">
        <v>8.6579999999999995</v>
      </c>
      <c r="E594" s="55">
        <v>2707856.38</v>
      </c>
      <c r="F594" s="21">
        <v>8.9250851200000003</v>
      </c>
      <c r="G594" s="21">
        <v>3.5001988700000002</v>
      </c>
      <c r="H594" s="23">
        <v>44984</v>
      </c>
    </row>
    <row r="595" spans="3:8" x14ac:dyDescent="0.25">
      <c r="C595" s="20">
        <v>44981</v>
      </c>
      <c r="D595" s="21">
        <v>8.6280000000000001</v>
      </c>
      <c r="E595" s="55">
        <v>3296864.42</v>
      </c>
      <c r="F595" s="21">
        <v>8.9055886900000001</v>
      </c>
      <c r="G595" s="21">
        <v>3.5001988700000002</v>
      </c>
      <c r="H595" s="23">
        <v>44981</v>
      </c>
    </row>
    <row r="596" spans="3:8" x14ac:dyDescent="0.25">
      <c r="C596" s="20">
        <v>44980</v>
      </c>
      <c r="D596" s="21">
        <v>8.5920000000000005</v>
      </c>
      <c r="E596" s="55">
        <v>4708771.4000000004</v>
      </c>
      <c r="F596" s="21">
        <v>8.9171993599999997</v>
      </c>
      <c r="G596" s="21">
        <v>3.5001988700000002</v>
      </c>
      <c r="H596" s="23">
        <v>44980</v>
      </c>
    </row>
    <row r="597" spans="3:8" x14ac:dyDescent="0.25">
      <c r="C597" s="20">
        <v>44979</v>
      </c>
      <c r="D597" s="21">
        <v>8.5650000000000013</v>
      </c>
      <c r="E597" s="55">
        <v>1555542.89</v>
      </c>
      <c r="F597" s="21">
        <v>8.9196252000000005</v>
      </c>
      <c r="G597" s="21">
        <v>3.5001988700000002</v>
      </c>
      <c r="H597" s="23">
        <v>44979</v>
      </c>
    </row>
    <row r="598" spans="3:8" x14ac:dyDescent="0.25">
      <c r="C598" s="20">
        <v>44974</v>
      </c>
      <c r="D598" s="21">
        <v>8.5689999999999991</v>
      </c>
      <c r="E598" s="55">
        <v>2948112.51</v>
      </c>
      <c r="F598" s="21">
        <v>8.9329176399999994</v>
      </c>
      <c r="G598" s="21">
        <v>3.5001988700000002</v>
      </c>
      <c r="H598" s="23">
        <v>44974</v>
      </c>
    </row>
    <row r="599" spans="3:8" x14ac:dyDescent="0.25">
      <c r="C599" s="20">
        <v>44973</v>
      </c>
      <c r="D599" s="21">
        <v>8.5749999999999993</v>
      </c>
      <c r="E599" s="55">
        <v>2205480.56</v>
      </c>
      <c r="F599" s="21">
        <v>8.9172981599999996</v>
      </c>
      <c r="G599" s="21">
        <v>3.5001988700000002</v>
      </c>
      <c r="H599" s="23">
        <v>44973</v>
      </c>
    </row>
    <row r="600" spans="3:8" x14ac:dyDescent="0.25">
      <c r="C600" s="20">
        <v>44972</v>
      </c>
      <c r="D600" s="21">
        <v>8.5459999999999994</v>
      </c>
      <c r="E600" s="55">
        <v>2894322.49</v>
      </c>
      <c r="F600" s="21">
        <v>8.9083471500000009</v>
      </c>
      <c r="G600" s="21">
        <v>3.5001988700000002</v>
      </c>
      <c r="H600" s="23">
        <v>44972</v>
      </c>
    </row>
    <row r="601" spans="3:8" x14ac:dyDescent="0.25">
      <c r="C601" s="20">
        <v>44971</v>
      </c>
      <c r="D601" s="21">
        <v>8.4860000000000007</v>
      </c>
      <c r="E601" s="55">
        <v>1886912.16</v>
      </c>
      <c r="F601" s="21">
        <v>8.8746439400000003</v>
      </c>
      <c r="G601" s="21">
        <v>3.5001988700000002</v>
      </c>
      <c r="H601" s="23">
        <v>44971</v>
      </c>
    </row>
    <row r="602" spans="3:8" x14ac:dyDescent="0.25">
      <c r="C602" s="20">
        <v>44970</v>
      </c>
      <c r="D602" s="21">
        <v>8.4629999999999992</v>
      </c>
      <c r="E602" s="55">
        <v>2622832.84</v>
      </c>
      <c r="F602" s="21">
        <v>8.8552951699999998</v>
      </c>
      <c r="G602" s="21">
        <v>3.5001988700000002</v>
      </c>
      <c r="H602" s="23">
        <v>44970</v>
      </c>
    </row>
    <row r="603" spans="3:8" x14ac:dyDescent="0.25">
      <c r="C603" s="20">
        <v>44967</v>
      </c>
      <c r="D603" s="21">
        <v>8.49</v>
      </c>
      <c r="E603" s="55">
        <v>3114001.75</v>
      </c>
      <c r="F603" s="21">
        <v>8.848175809999999</v>
      </c>
      <c r="G603" s="21">
        <v>3.5001988700000002</v>
      </c>
      <c r="H603" s="23">
        <v>44967</v>
      </c>
    </row>
    <row r="604" spans="3:8" x14ac:dyDescent="0.25">
      <c r="C604" s="20">
        <v>44966</v>
      </c>
      <c r="D604" s="21">
        <v>8.5599999999999987</v>
      </c>
      <c r="E604" s="55">
        <v>1496308.26</v>
      </c>
      <c r="F604" s="21">
        <v>8.8302788799999998</v>
      </c>
      <c r="G604" s="21">
        <v>3.5001988700000002</v>
      </c>
      <c r="H604" s="23">
        <v>44966</v>
      </c>
    </row>
    <row r="605" spans="3:8" x14ac:dyDescent="0.25">
      <c r="C605" s="20">
        <v>44965</v>
      </c>
      <c r="D605" s="21">
        <v>8.5500000000000007</v>
      </c>
      <c r="E605" s="55">
        <v>1642606.58</v>
      </c>
      <c r="F605" s="21">
        <v>8.8445252700000001</v>
      </c>
      <c r="G605" s="21">
        <v>3.5001988700000002</v>
      </c>
      <c r="H605" s="23">
        <v>44965</v>
      </c>
    </row>
    <row r="606" spans="3:8" x14ac:dyDescent="0.25">
      <c r="C606" s="20">
        <v>44964</v>
      </c>
      <c r="D606" s="21">
        <v>8.5569999999999986</v>
      </c>
      <c r="E606" s="55">
        <v>2189254.81</v>
      </c>
      <c r="F606" s="21">
        <v>8.8104632800000005</v>
      </c>
      <c r="G606" s="21">
        <v>3.5001988700000002</v>
      </c>
      <c r="H606" s="23">
        <v>44964</v>
      </c>
    </row>
    <row r="607" spans="3:8" x14ac:dyDescent="0.25">
      <c r="C607" s="20">
        <v>44963</v>
      </c>
      <c r="D607" s="21">
        <v>8.604000000000001</v>
      </c>
      <c r="E607" s="55">
        <v>4964495.08</v>
      </c>
      <c r="F607" s="21">
        <v>8.796300669999999</v>
      </c>
      <c r="G607" s="21">
        <v>3.5001988700000002</v>
      </c>
      <c r="H607" s="23">
        <v>44963</v>
      </c>
    </row>
    <row r="608" spans="3:8" x14ac:dyDescent="0.25">
      <c r="C608" s="20">
        <v>44960</v>
      </c>
      <c r="D608" s="21">
        <v>8.629999999999999</v>
      </c>
      <c r="E608" s="55">
        <v>3414159.89</v>
      </c>
      <c r="F608" s="21">
        <v>8.7738788400000001</v>
      </c>
      <c r="G608" s="21">
        <v>3.5001988700000002</v>
      </c>
      <c r="H608" s="23">
        <v>44960</v>
      </c>
    </row>
    <row r="609" spans="3:8" x14ac:dyDescent="0.25">
      <c r="C609" s="20">
        <v>44959</v>
      </c>
      <c r="D609" s="21">
        <v>8.64</v>
      </c>
      <c r="E609" s="55">
        <v>9433178.1500000004</v>
      </c>
      <c r="F609" s="21">
        <v>8.8106149900000013</v>
      </c>
      <c r="G609" s="21">
        <v>3.5001988700000002</v>
      </c>
      <c r="H609" s="23">
        <v>44959</v>
      </c>
    </row>
    <row r="610" spans="3:8" x14ac:dyDescent="0.25">
      <c r="C610" s="20">
        <v>44958</v>
      </c>
      <c r="D610" s="21">
        <v>8.8390000000000004</v>
      </c>
      <c r="E610" s="55">
        <v>9452628.3599999994</v>
      </c>
      <c r="F610" s="21">
        <v>8.8091475900000002</v>
      </c>
      <c r="G610" s="21">
        <v>3.5001988700000002</v>
      </c>
      <c r="H610" s="23">
        <v>44958</v>
      </c>
    </row>
    <row r="611" spans="3:8" x14ac:dyDescent="0.25">
      <c r="C611" s="20">
        <v>44957</v>
      </c>
      <c r="D611" s="21">
        <v>8.7880000000000003</v>
      </c>
      <c r="E611" s="55">
        <v>3628395.99</v>
      </c>
      <c r="F611" s="21">
        <v>8.8055139100000002</v>
      </c>
      <c r="G611" s="21">
        <v>4.1123125209090903</v>
      </c>
      <c r="H611" s="23">
        <v>44957</v>
      </c>
    </row>
    <row r="612" spans="3:8" x14ac:dyDescent="0.25">
      <c r="C612" s="20">
        <v>44956</v>
      </c>
      <c r="D612" s="21">
        <v>8.7029999999999994</v>
      </c>
      <c r="E612" s="55">
        <v>6280466.8300000001</v>
      </c>
      <c r="F612" s="21">
        <v>8.9041581599999997</v>
      </c>
      <c r="G612" s="21">
        <v>4.1123125209090903</v>
      </c>
      <c r="H612" s="23">
        <v>44956</v>
      </c>
    </row>
    <row r="613" spans="3:8" x14ac:dyDescent="0.25">
      <c r="C613" s="20">
        <v>44953</v>
      </c>
      <c r="D613" s="21">
        <v>8.66</v>
      </c>
      <c r="E613" s="55">
        <v>2852907.53</v>
      </c>
      <c r="F613" s="21">
        <v>8.9024984700000012</v>
      </c>
      <c r="G613" s="21">
        <v>4.1123125209090903</v>
      </c>
      <c r="H613" s="23">
        <v>44953</v>
      </c>
    </row>
    <row r="614" spans="3:8" x14ac:dyDescent="0.25">
      <c r="C614" s="20">
        <v>44952</v>
      </c>
      <c r="D614" s="21">
        <v>8.6609999999999996</v>
      </c>
      <c r="E614" s="55">
        <v>2688534.1</v>
      </c>
      <c r="F614" s="21">
        <v>8.9219723399999999</v>
      </c>
      <c r="G614" s="21">
        <v>4.1123125209090903</v>
      </c>
      <c r="H614" s="23">
        <v>44952</v>
      </c>
    </row>
    <row r="615" spans="3:8" x14ac:dyDescent="0.25">
      <c r="C615" s="20">
        <v>44951</v>
      </c>
      <c r="D615" s="21">
        <v>8.74</v>
      </c>
      <c r="E615" s="55">
        <v>2439506.7599999998</v>
      </c>
      <c r="F615" s="21">
        <v>8.9276905699999993</v>
      </c>
      <c r="G615" s="21">
        <v>4.1123125209090903</v>
      </c>
      <c r="H615" s="23">
        <v>44951</v>
      </c>
    </row>
    <row r="616" spans="3:8" x14ac:dyDescent="0.25">
      <c r="C616" s="20">
        <v>44950</v>
      </c>
      <c r="D616" s="21">
        <v>8.7119999999999997</v>
      </c>
      <c r="E616" s="55">
        <v>3507570.21</v>
      </c>
      <c r="F616" s="21">
        <v>8.9176122600000003</v>
      </c>
      <c r="G616" s="21">
        <v>4.1123125209090903</v>
      </c>
      <c r="H616" s="23">
        <v>44950</v>
      </c>
    </row>
    <row r="617" spans="3:8" x14ac:dyDescent="0.25">
      <c r="C617" s="20">
        <v>44949</v>
      </c>
      <c r="D617" s="21">
        <v>8.7430000000000003</v>
      </c>
      <c r="E617" s="55">
        <v>4147503.95</v>
      </c>
      <c r="F617" s="21">
        <v>8.8947499500000013</v>
      </c>
      <c r="G617" s="21">
        <v>4.1123125209090903</v>
      </c>
      <c r="H617" s="23">
        <v>44949</v>
      </c>
    </row>
    <row r="618" spans="3:8" x14ac:dyDescent="0.25">
      <c r="C618" s="20">
        <v>44946</v>
      </c>
      <c r="D618" s="21">
        <v>8.7530000000000001</v>
      </c>
      <c r="E618" s="55">
        <v>4231579.09</v>
      </c>
      <c r="F618" s="21">
        <v>8.9057123499999999</v>
      </c>
      <c r="G618" s="21">
        <v>4.1123125209090903</v>
      </c>
      <c r="H618" s="23">
        <v>44946</v>
      </c>
    </row>
    <row r="619" spans="3:8" x14ac:dyDescent="0.25">
      <c r="C619" s="20">
        <v>44945</v>
      </c>
      <c r="D619" s="21">
        <v>8.7189999999999994</v>
      </c>
      <c r="E619" s="55">
        <v>5521275.2800000003</v>
      </c>
      <c r="F619" s="21">
        <v>8.9364862699999996</v>
      </c>
      <c r="G619" s="21">
        <v>4.1123125209090903</v>
      </c>
      <c r="H619" s="23">
        <v>44945</v>
      </c>
    </row>
    <row r="620" spans="3:8" x14ac:dyDescent="0.25">
      <c r="C620" s="20">
        <v>44944</v>
      </c>
      <c r="D620" s="21">
        <v>8.7469999999999999</v>
      </c>
      <c r="E620" s="55">
        <v>4759332.29</v>
      </c>
      <c r="F620" s="21">
        <v>8.9233403399999993</v>
      </c>
      <c r="G620" s="21">
        <v>4.1123125209090903</v>
      </c>
      <c r="H620" s="23">
        <v>44944</v>
      </c>
    </row>
    <row r="621" spans="3:8" x14ac:dyDescent="0.25">
      <c r="C621" s="20">
        <v>44943</v>
      </c>
      <c r="D621" s="21">
        <v>8.65</v>
      </c>
      <c r="E621" s="55">
        <v>4347783.29</v>
      </c>
      <c r="F621" s="21">
        <v>8.9348686999999991</v>
      </c>
      <c r="G621" s="21">
        <v>4.1123125209090903</v>
      </c>
      <c r="H621" s="23">
        <v>44943</v>
      </c>
    </row>
    <row r="622" spans="3:8" x14ac:dyDescent="0.25">
      <c r="C622" s="20">
        <v>44942</v>
      </c>
      <c r="D622" s="21">
        <v>8.65</v>
      </c>
      <c r="E622" s="55">
        <v>4284763.83</v>
      </c>
      <c r="F622" s="21">
        <v>8.9136087699999997</v>
      </c>
      <c r="G622" s="21">
        <v>4.1123125209090903</v>
      </c>
      <c r="H622" s="23">
        <v>44942</v>
      </c>
    </row>
    <row r="623" spans="3:8" x14ac:dyDescent="0.25">
      <c r="C623" s="20">
        <v>44939</v>
      </c>
      <c r="D623" s="21">
        <v>8.64</v>
      </c>
      <c r="E623" s="55">
        <v>3341278.25</v>
      </c>
      <c r="F623" s="21">
        <v>8.9285393600000003</v>
      </c>
      <c r="G623" s="21">
        <v>4.1123125209090903</v>
      </c>
      <c r="H623" s="23">
        <v>44939</v>
      </c>
    </row>
    <row r="624" spans="3:8" x14ac:dyDescent="0.25">
      <c r="C624" s="20">
        <v>44938</v>
      </c>
      <c r="D624" s="21">
        <v>8.5779999999999994</v>
      </c>
      <c r="E624" s="55">
        <v>4308181.42</v>
      </c>
      <c r="F624" s="21">
        <v>8.9220722300000013</v>
      </c>
      <c r="G624" s="21">
        <v>4.1123125209090903</v>
      </c>
      <c r="H624" s="23">
        <v>44938</v>
      </c>
    </row>
    <row r="625" spans="3:8" x14ac:dyDescent="0.25">
      <c r="C625" s="20">
        <v>44937</v>
      </c>
      <c r="D625" s="21">
        <v>8.5599999999999987</v>
      </c>
      <c r="E625" s="55">
        <v>4102409.98</v>
      </c>
      <c r="F625" s="21">
        <v>8.9015362499999995</v>
      </c>
      <c r="G625" s="21">
        <v>4.1123125209090903</v>
      </c>
      <c r="H625" s="23">
        <v>44937</v>
      </c>
    </row>
    <row r="626" spans="3:8" x14ac:dyDescent="0.25">
      <c r="C626" s="20">
        <v>44936</v>
      </c>
      <c r="D626" s="21">
        <v>8.5599999999999987</v>
      </c>
      <c r="E626" s="55">
        <v>3928700.26</v>
      </c>
      <c r="F626" s="21">
        <v>8.8657979400000002</v>
      </c>
      <c r="G626" s="21">
        <v>4.1123125209090903</v>
      </c>
      <c r="H626" s="23">
        <v>44936</v>
      </c>
    </row>
    <row r="627" spans="3:8" x14ac:dyDescent="0.25">
      <c r="C627" s="20">
        <v>44935</v>
      </c>
      <c r="D627" s="21">
        <v>8.5620000000000012</v>
      </c>
      <c r="E627" s="55">
        <v>4001788.89</v>
      </c>
      <c r="F627" s="21">
        <v>8.8343065499999991</v>
      </c>
      <c r="G627" s="21">
        <v>4.1123125209090903</v>
      </c>
      <c r="H627" s="23">
        <v>44935</v>
      </c>
    </row>
    <row r="628" spans="3:8" x14ac:dyDescent="0.25">
      <c r="C628" s="20">
        <v>44932</v>
      </c>
      <c r="D628" s="21">
        <v>8.5389999999999997</v>
      </c>
      <c r="E628" s="55">
        <v>2730479.09</v>
      </c>
      <c r="F628" s="21">
        <v>8.8269574000000013</v>
      </c>
      <c r="G628" s="21">
        <v>4.1123125209090903</v>
      </c>
      <c r="H628" s="23">
        <v>44932</v>
      </c>
    </row>
    <row r="629" spans="3:8" x14ac:dyDescent="0.25">
      <c r="C629" s="20">
        <v>44931</v>
      </c>
      <c r="D629" s="21">
        <v>8.4939999999999998</v>
      </c>
      <c r="E629" s="55">
        <v>4893573.79</v>
      </c>
      <c r="F629" s="21">
        <v>8.8004283700000006</v>
      </c>
      <c r="G629" s="21">
        <v>4.1123125209090903</v>
      </c>
      <c r="H629" s="23">
        <v>44931</v>
      </c>
    </row>
    <row r="630" spans="3:8" x14ac:dyDescent="0.25">
      <c r="C630" s="20">
        <v>44930</v>
      </c>
      <c r="D630" s="21">
        <v>8.4529999999999994</v>
      </c>
      <c r="E630" s="55">
        <v>2995837.05</v>
      </c>
      <c r="F630" s="21">
        <v>8.7772003699999992</v>
      </c>
      <c r="G630" s="21">
        <v>4.1123125209090903</v>
      </c>
      <c r="H630" s="23">
        <v>44930</v>
      </c>
    </row>
    <row r="631" spans="3:8" x14ac:dyDescent="0.25">
      <c r="C631" s="20">
        <v>44929</v>
      </c>
      <c r="D631" s="21">
        <v>8.4390000000000001</v>
      </c>
      <c r="E631" s="55">
        <v>8316216.8300000001</v>
      </c>
      <c r="F631" s="21">
        <v>8.7876484500000007</v>
      </c>
      <c r="G631" s="21">
        <v>4.1123125209090903</v>
      </c>
      <c r="H631" s="23">
        <v>44929</v>
      </c>
    </row>
    <row r="632" spans="3:8" x14ac:dyDescent="0.25">
      <c r="C632" s="20">
        <v>44928</v>
      </c>
      <c r="D632" s="21">
        <v>8.5620000000000012</v>
      </c>
      <c r="E632" s="55">
        <v>3162790.75</v>
      </c>
      <c r="F632" s="21">
        <v>8.8092626799999998</v>
      </c>
      <c r="G632" s="21">
        <v>4.1123125209090903</v>
      </c>
      <c r="H632" s="23">
        <v>44928</v>
      </c>
    </row>
    <row r="633" spans="3:8" x14ac:dyDescent="0.25">
      <c r="C633" s="20">
        <v>44924</v>
      </c>
      <c r="D633" s="21">
        <v>8.64</v>
      </c>
      <c r="E633" s="55">
        <v>2368573.5499999998</v>
      </c>
      <c r="F633" s="21">
        <v>8.8081108999999991</v>
      </c>
      <c r="G633" s="21">
        <v>3.7550742033333333</v>
      </c>
      <c r="H633" s="23">
        <v>44924</v>
      </c>
    </row>
    <row r="634" spans="3:8" x14ac:dyDescent="0.25">
      <c r="C634" s="20">
        <v>44923</v>
      </c>
      <c r="D634" s="21">
        <v>8.6430000000000007</v>
      </c>
      <c r="E634" s="55">
        <v>3273482.48</v>
      </c>
      <c r="F634" s="21">
        <v>8.9036122899999999</v>
      </c>
      <c r="G634" s="21">
        <v>3.7550742033333333</v>
      </c>
      <c r="H634" s="23">
        <v>44923</v>
      </c>
    </row>
    <row r="635" spans="3:8" x14ac:dyDescent="0.25">
      <c r="C635" s="20">
        <v>44922</v>
      </c>
      <c r="D635" s="21">
        <v>8.5459999999999994</v>
      </c>
      <c r="E635" s="55">
        <v>3046746.62</v>
      </c>
      <c r="F635" s="21">
        <v>8.867657959999999</v>
      </c>
      <c r="G635" s="21">
        <v>3.7550742033333333</v>
      </c>
      <c r="H635" s="23">
        <v>44922</v>
      </c>
    </row>
    <row r="636" spans="3:8" x14ac:dyDescent="0.25">
      <c r="C636" s="20">
        <v>44921</v>
      </c>
      <c r="D636" s="21">
        <v>8.5500000000000007</v>
      </c>
      <c r="E636" s="55">
        <v>2516618.9700000002</v>
      </c>
      <c r="F636" s="21">
        <v>8.8606874199999996</v>
      </c>
      <c r="G636" s="21">
        <v>3.7550742033333333</v>
      </c>
      <c r="H636" s="23">
        <v>44921</v>
      </c>
    </row>
    <row r="637" spans="3:8" x14ac:dyDescent="0.25">
      <c r="C637" s="20">
        <v>44918</v>
      </c>
      <c r="D637" s="21">
        <v>8.5620000000000012</v>
      </c>
      <c r="E637" s="55">
        <v>1867411.82</v>
      </c>
      <c r="F637" s="21">
        <v>8.8570677300000007</v>
      </c>
      <c r="G637" s="21">
        <v>3.7550742033333333</v>
      </c>
      <c r="H637" s="23">
        <v>44918</v>
      </c>
    </row>
    <row r="638" spans="3:8" x14ac:dyDescent="0.25">
      <c r="C638" s="20">
        <v>44917</v>
      </c>
      <c r="D638" s="21">
        <v>8.456999999999999</v>
      </c>
      <c r="E638" s="55">
        <v>2266375.9700000002</v>
      </c>
      <c r="F638" s="21">
        <v>8.8292575600000003</v>
      </c>
      <c r="G638" s="21">
        <v>3.7550742033333333</v>
      </c>
      <c r="H638" s="23">
        <v>44917</v>
      </c>
    </row>
    <row r="639" spans="3:8" x14ac:dyDescent="0.25">
      <c r="C639" s="20">
        <v>44916</v>
      </c>
      <c r="D639" s="21">
        <v>8.5019999999999989</v>
      </c>
      <c r="E639" s="55">
        <v>4429257.0199999996</v>
      </c>
      <c r="F639" s="21">
        <v>8.8134874399999994</v>
      </c>
      <c r="G639" s="21">
        <v>3.7550742033333333</v>
      </c>
      <c r="H639" s="23">
        <v>44916</v>
      </c>
    </row>
    <row r="640" spans="3:8" x14ac:dyDescent="0.25">
      <c r="C640" s="20">
        <v>44915</v>
      </c>
      <c r="D640" s="21">
        <v>8.5299999999999994</v>
      </c>
      <c r="E640" s="55">
        <v>4739867.55</v>
      </c>
      <c r="F640" s="21">
        <v>8.8131360999999995</v>
      </c>
      <c r="G640" s="21">
        <v>3.7550742033333333</v>
      </c>
      <c r="H640" s="23">
        <v>44915</v>
      </c>
    </row>
    <row r="641" spans="3:8" x14ac:dyDescent="0.25">
      <c r="C641" s="20">
        <v>44914</v>
      </c>
      <c r="D641" s="21">
        <v>8.3420000000000005</v>
      </c>
      <c r="E641" s="55">
        <v>3729483.57</v>
      </c>
      <c r="F641" s="21">
        <v>8.7712342799999998</v>
      </c>
      <c r="G641" s="21">
        <v>3.7550742033333333</v>
      </c>
      <c r="H641" s="23">
        <v>44914</v>
      </c>
    </row>
    <row r="642" spans="3:8" x14ac:dyDescent="0.25">
      <c r="C642" s="20">
        <v>44911</v>
      </c>
      <c r="D642" s="21">
        <v>8.4870000000000001</v>
      </c>
      <c r="E642" s="55">
        <v>3815977.94</v>
      </c>
      <c r="F642" s="21">
        <v>8.7687862299999999</v>
      </c>
      <c r="G642" s="21">
        <v>3.7550742033333333</v>
      </c>
      <c r="H642" s="23">
        <v>44911</v>
      </c>
    </row>
    <row r="643" spans="3:8" x14ac:dyDescent="0.25">
      <c r="C643" s="20">
        <v>44910</v>
      </c>
      <c r="D643" s="21">
        <v>8.5790000000000006</v>
      </c>
      <c r="E643" s="55">
        <v>5446306.9000000004</v>
      </c>
      <c r="F643" s="21">
        <v>8.8154230899999995</v>
      </c>
      <c r="G643" s="21">
        <v>3.7550742033333333</v>
      </c>
      <c r="H643" s="23">
        <v>44910</v>
      </c>
    </row>
    <row r="644" spans="3:8" x14ac:dyDescent="0.25">
      <c r="C644" s="20">
        <v>44909</v>
      </c>
      <c r="D644" s="21">
        <v>8.5879999999999992</v>
      </c>
      <c r="E644" s="55">
        <v>5095317.38</v>
      </c>
      <c r="F644" s="21">
        <v>8.7980170099999988</v>
      </c>
      <c r="G644" s="21">
        <v>3.7550742033333333</v>
      </c>
      <c r="H644" s="23">
        <v>44909</v>
      </c>
    </row>
    <row r="645" spans="3:8" x14ac:dyDescent="0.25">
      <c r="C645" s="20">
        <v>44908</v>
      </c>
      <c r="D645" s="21">
        <v>8.5040000000000013</v>
      </c>
      <c r="E645" s="55">
        <v>4421325.99</v>
      </c>
      <c r="F645" s="21">
        <v>8.8015228600000004</v>
      </c>
      <c r="G645" s="21">
        <v>3.7550742033333333</v>
      </c>
      <c r="H645" s="23">
        <v>44908</v>
      </c>
    </row>
    <row r="646" spans="3:8" x14ac:dyDescent="0.25">
      <c r="C646" s="20">
        <v>44907</v>
      </c>
      <c r="D646" s="21">
        <v>8.57</v>
      </c>
      <c r="E646" s="55">
        <v>3173308.79</v>
      </c>
      <c r="F646" s="21">
        <v>8.8173804399999991</v>
      </c>
      <c r="G646" s="21">
        <v>3.7550742033333333</v>
      </c>
      <c r="H646" s="23">
        <v>44907</v>
      </c>
    </row>
    <row r="647" spans="3:8" x14ac:dyDescent="0.25">
      <c r="C647" s="20">
        <v>44904</v>
      </c>
      <c r="D647" s="21">
        <v>8.6</v>
      </c>
      <c r="E647" s="55">
        <v>1829722.33</v>
      </c>
      <c r="F647" s="21">
        <v>8.8513504699999999</v>
      </c>
      <c r="G647" s="21">
        <v>3.7550742033333333</v>
      </c>
      <c r="H647" s="23">
        <v>44904</v>
      </c>
    </row>
    <row r="648" spans="3:8" x14ac:dyDescent="0.25">
      <c r="C648" s="20">
        <v>44903</v>
      </c>
      <c r="D648" s="21">
        <v>8.5790000000000006</v>
      </c>
      <c r="E648" s="55">
        <v>3234079.87</v>
      </c>
      <c r="F648" s="21">
        <v>8.8643403099999993</v>
      </c>
      <c r="G648" s="21">
        <v>3.7550742033333333</v>
      </c>
      <c r="H648" s="23">
        <v>44903</v>
      </c>
    </row>
    <row r="649" spans="3:8" x14ac:dyDescent="0.25">
      <c r="C649" s="20">
        <v>44902</v>
      </c>
      <c r="D649" s="21">
        <v>8.620000000000001</v>
      </c>
      <c r="E649" s="55">
        <v>3132545</v>
      </c>
      <c r="F649" s="21">
        <v>8.8634126000000002</v>
      </c>
      <c r="G649" s="21">
        <v>3.7550742033333333</v>
      </c>
      <c r="H649" s="23">
        <v>44902</v>
      </c>
    </row>
    <row r="650" spans="3:8" x14ac:dyDescent="0.25">
      <c r="C650" s="20">
        <v>44901</v>
      </c>
      <c r="D650" s="21">
        <v>8.6479999999999997</v>
      </c>
      <c r="E650" s="55">
        <v>4994283.2300000004</v>
      </c>
      <c r="F650" s="21">
        <v>8.8510986700000007</v>
      </c>
      <c r="G650" s="21">
        <v>3.7550742033333333</v>
      </c>
      <c r="H650" s="23">
        <v>44901</v>
      </c>
    </row>
    <row r="651" spans="3:8" x14ac:dyDescent="0.25">
      <c r="C651" s="20">
        <v>44900</v>
      </c>
      <c r="D651" s="21">
        <v>8.67</v>
      </c>
      <c r="E651" s="55">
        <v>4500344.2300000004</v>
      </c>
      <c r="F651" s="21">
        <v>8.8663937300000004</v>
      </c>
      <c r="G651" s="21">
        <v>3.7550742033333333</v>
      </c>
      <c r="H651" s="23">
        <v>44900</v>
      </c>
    </row>
    <row r="652" spans="3:8" x14ac:dyDescent="0.25">
      <c r="C652" s="20">
        <v>44897</v>
      </c>
      <c r="D652" s="21">
        <v>8.6</v>
      </c>
      <c r="E652" s="55">
        <v>8001343.3799999999</v>
      </c>
      <c r="F652" s="21">
        <v>8.8934287699999999</v>
      </c>
      <c r="G652" s="21">
        <v>3.7550742033333333</v>
      </c>
      <c r="H652" s="23">
        <v>44897</v>
      </c>
    </row>
    <row r="653" spans="3:8" x14ac:dyDescent="0.25">
      <c r="C653" s="20">
        <v>44896</v>
      </c>
      <c r="D653" s="21">
        <v>8.4860000000000007</v>
      </c>
      <c r="E653" s="55">
        <v>2974185.68</v>
      </c>
      <c r="F653" s="21">
        <v>8.8724919</v>
      </c>
      <c r="G653" s="21">
        <v>3.7550742033333333</v>
      </c>
      <c r="H653" s="23">
        <v>44896</v>
      </c>
    </row>
    <row r="654" spans="3:8" x14ac:dyDescent="0.25">
      <c r="C654" s="20">
        <v>44895</v>
      </c>
      <c r="D654" s="21">
        <v>8.5659999999999989</v>
      </c>
      <c r="E654" s="55">
        <v>3309173.26</v>
      </c>
      <c r="F654" s="21">
        <v>8.8601151099999989</v>
      </c>
      <c r="G654" s="21">
        <v>3.9869121069999998</v>
      </c>
      <c r="H654" s="23">
        <v>44895</v>
      </c>
    </row>
    <row r="655" spans="3:8" x14ac:dyDescent="0.25">
      <c r="C655" s="20">
        <v>44894</v>
      </c>
      <c r="D655" s="21">
        <v>8.5629999999999988</v>
      </c>
      <c r="E655" s="55">
        <v>4188893.52</v>
      </c>
      <c r="F655" s="21">
        <v>8.8977100399999998</v>
      </c>
      <c r="G655" s="21">
        <v>3.9869121069999998</v>
      </c>
      <c r="H655" s="23">
        <v>44894</v>
      </c>
    </row>
    <row r="656" spans="3:8" x14ac:dyDescent="0.25">
      <c r="C656" s="20">
        <v>44893</v>
      </c>
      <c r="D656" s="21">
        <v>8.532</v>
      </c>
      <c r="E656" s="55">
        <v>1932533.42</v>
      </c>
      <c r="F656" s="21">
        <v>8.8291852899999999</v>
      </c>
      <c r="G656" s="21">
        <v>3.9869121069999998</v>
      </c>
      <c r="H656" s="23">
        <v>44893</v>
      </c>
    </row>
    <row r="657" spans="3:8" x14ac:dyDescent="0.25">
      <c r="C657" s="20">
        <v>44890</v>
      </c>
      <c r="D657" s="21">
        <v>8.5579999999999998</v>
      </c>
      <c r="E657" s="55">
        <v>2024733.84</v>
      </c>
      <c r="F657" s="21">
        <v>8.8043955999999994</v>
      </c>
      <c r="G657" s="21">
        <v>3.9869121069999998</v>
      </c>
      <c r="H657" s="23">
        <v>44890</v>
      </c>
    </row>
    <row r="658" spans="3:8" x14ac:dyDescent="0.25">
      <c r="C658" s="20">
        <v>44889</v>
      </c>
      <c r="D658" s="21">
        <v>8.5569999999999986</v>
      </c>
      <c r="E658" s="55">
        <v>1556168.06</v>
      </c>
      <c r="F658" s="21">
        <v>8.8387955799999993</v>
      </c>
      <c r="G658" s="21">
        <v>3.9869121069999998</v>
      </c>
      <c r="H658" s="23">
        <v>44889</v>
      </c>
    </row>
    <row r="659" spans="3:8" x14ac:dyDescent="0.25">
      <c r="C659" s="20">
        <v>44888</v>
      </c>
      <c r="D659" s="21">
        <v>8.543000000000001</v>
      </c>
      <c r="E659" s="55">
        <v>3544873.31</v>
      </c>
      <c r="F659" s="21">
        <v>8.8023777999999986</v>
      </c>
      <c r="G659" s="21">
        <v>3.9869121069999998</v>
      </c>
      <c r="H659" s="23">
        <v>44888</v>
      </c>
    </row>
    <row r="660" spans="3:8" x14ac:dyDescent="0.25">
      <c r="C660" s="20">
        <v>44887</v>
      </c>
      <c r="D660" s="21">
        <v>8.5599999999999987</v>
      </c>
      <c r="E660" s="55">
        <v>4529486.99</v>
      </c>
      <c r="F660" s="21">
        <v>8.8232427999999992</v>
      </c>
      <c r="G660" s="21">
        <v>3.9869121069999998</v>
      </c>
      <c r="H660" s="23">
        <v>44887</v>
      </c>
    </row>
    <row r="661" spans="3:8" x14ac:dyDescent="0.25">
      <c r="C661" s="20">
        <v>44886</v>
      </c>
      <c r="D661" s="21">
        <v>8.5389999999999997</v>
      </c>
      <c r="E661" s="55">
        <v>2429683.92</v>
      </c>
      <c r="F661" s="21">
        <v>8.8603485699999993</v>
      </c>
      <c r="G661" s="21">
        <v>3.9869121069999998</v>
      </c>
      <c r="H661" s="23">
        <v>44886</v>
      </c>
    </row>
    <row r="662" spans="3:8" x14ac:dyDescent="0.25">
      <c r="C662" s="20">
        <v>44883</v>
      </c>
      <c r="D662" s="21">
        <v>8.5180000000000007</v>
      </c>
      <c r="E662" s="55">
        <v>3448190</v>
      </c>
      <c r="F662" s="21">
        <v>8.8442831599999998</v>
      </c>
      <c r="G662" s="21">
        <v>3.9869121069999998</v>
      </c>
      <c r="H662" s="23">
        <v>44883</v>
      </c>
    </row>
    <row r="663" spans="3:8" x14ac:dyDescent="0.25">
      <c r="C663" s="20">
        <v>44882</v>
      </c>
      <c r="D663" s="21">
        <v>8.5410000000000004</v>
      </c>
      <c r="E663" s="55">
        <v>4104017.76</v>
      </c>
      <c r="F663" s="21">
        <v>8.8648098500000003</v>
      </c>
      <c r="G663" s="21">
        <v>3.9869121069999998</v>
      </c>
      <c r="H663" s="23">
        <v>44882</v>
      </c>
    </row>
    <row r="664" spans="3:8" x14ac:dyDescent="0.25">
      <c r="C664" s="20">
        <v>44881</v>
      </c>
      <c r="D664" s="21">
        <v>8.620000000000001</v>
      </c>
      <c r="E664" s="55">
        <v>5062624.5</v>
      </c>
      <c r="F664" s="21">
        <v>8.8636336199999999</v>
      </c>
      <c r="G664" s="21">
        <v>3.9869121069999998</v>
      </c>
      <c r="H664" s="23">
        <v>44881</v>
      </c>
    </row>
    <row r="665" spans="3:8" x14ac:dyDescent="0.25">
      <c r="C665" s="20">
        <v>44879</v>
      </c>
      <c r="D665" s="21">
        <v>8.6890000000000001</v>
      </c>
      <c r="E665" s="55">
        <v>3454055.85</v>
      </c>
      <c r="F665" s="21">
        <v>8.8897688400000003</v>
      </c>
      <c r="G665" s="21">
        <v>3.9869121069999998</v>
      </c>
      <c r="H665" s="23">
        <v>44879</v>
      </c>
    </row>
    <row r="666" spans="3:8" x14ac:dyDescent="0.25">
      <c r="C666" s="20">
        <v>44876</v>
      </c>
      <c r="D666" s="21">
        <v>8.7439999999999998</v>
      </c>
      <c r="E666" s="55">
        <v>4448189.5199999996</v>
      </c>
      <c r="F666" s="21">
        <v>8.8367973699999993</v>
      </c>
      <c r="G666" s="21">
        <v>3.9869121069999998</v>
      </c>
      <c r="H666" s="23">
        <v>44876</v>
      </c>
    </row>
    <row r="667" spans="3:8" x14ac:dyDescent="0.25">
      <c r="C667" s="20">
        <v>44875</v>
      </c>
      <c r="D667" s="21">
        <v>8.73</v>
      </c>
      <c r="E667" s="55">
        <v>4405411.3499999996</v>
      </c>
      <c r="F667" s="21">
        <v>8.8413469899999999</v>
      </c>
      <c r="G667" s="21">
        <v>3.9869121069999998</v>
      </c>
      <c r="H667" s="23">
        <v>44875</v>
      </c>
    </row>
    <row r="668" spans="3:8" x14ac:dyDescent="0.25">
      <c r="C668" s="20">
        <v>44874</v>
      </c>
      <c r="D668" s="21">
        <v>8.7889999999999997</v>
      </c>
      <c r="E668" s="55">
        <v>3517459.56</v>
      </c>
      <c r="F668" s="21">
        <v>8.9268667900000001</v>
      </c>
      <c r="G668" s="21">
        <v>3.9869121069999998</v>
      </c>
      <c r="H668" s="23">
        <v>44874</v>
      </c>
    </row>
    <row r="669" spans="3:8" x14ac:dyDescent="0.25">
      <c r="C669" s="20">
        <v>44873</v>
      </c>
      <c r="D669" s="21">
        <v>8.870000000000001</v>
      </c>
      <c r="E669" s="55">
        <v>4282417.93</v>
      </c>
      <c r="F669" s="21">
        <v>8.9355606699999992</v>
      </c>
      <c r="G669" s="21">
        <v>3.9869121069999998</v>
      </c>
      <c r="H669" s="23">
        <v>44873</v>
      </c>
    </row>
    <row r="670" spans="3:8" x14ac:dyDescent="0.25">
      <c r="C670" s="20">
        <v>44872</v>
      </c>
      <c r="D670" s="21">
        <v>8.8569999999999993</v>
      </c>
      <c r="E670" s="55">
        <v>4605877.25</v>
      </c>
      <c r="F670" s="21">
        <v>8.93457905</v>
      </c>
      <c r="G670" s="21">
        <v>3.9869121069999998</v>
      </c>
      <c r="H670" s="23">
        <v>44872</v>
      </c>
    </row>
    <row r="671" spans="3:8" x14ac:dyDescent="0.25">
      <c r="C671" s="20">
        <v>44869</v>
      </c>
      <c r="D671" s="21">
        <v>8.8010000000000002</v>
      </c>
      <c r="E671" s="55">
        <v>3051357.5</v>
      </c>
      <c r="F671" s="21">
        <v>8.9650271000000004</v>
      </c>
      <c r="G671" s="21">
        <v>3.9869121069999998</v>
      </c>
      <c r="H671" s="23">
        <v>44869</v>
      </c>
    </row>
    <row r="672" spans="3:8" x14ac:dyDescent="0.25">
      <c r="C672" s="20">
        <v>44868</v>
      </c>
      <c r="D672" s="21">
        <v>8.7360000000000007</v>
      </c>
      <c r="E672" s="55">
        <v>8587230.1400000006</v>
      </c>
      <c r="F672" s="21">
        <v>8.9621861900000006</v>
      </c>
      <c r="G672" s="21">
        <v>3.9869121069999998</v>
      </c>
      <c r="H672" s="23">
        <v>44868</v>
      </c>
    </row>
    <row r="673" spans="3:8" x14ac:dyDescent="0.25">
      <c r="C673" s="20">
        <v>44866</v>
      </c>
      <c r="D673" s="21">
        <v>8.8569999999999993</v>
      </c>
      <c r="E673" s="55">
        <v>7255864.46</v>
      </c>
      <c r="F673" s="21">
        <v>8.9719885599999998</v>
      </c>
      <c r="G673" s="21">
        <v>3.9869121069999998</v>
      </c>
      <c r="H673" s="23">
        <v>44866</v>
      </c>
    </row>
    <row r="674" spans="3:8" x14ac:dyDescent="0.25">
      <c r="C674" s="20">
        <v>44865</v>
      </c>
      <c r="D674" s="21">
        <v>8.8650000000000002</v>
      </c>
      <c r="E674" s="55">
        <v>3250146</v>
      </c>
      <c r="F674" s="21">
        <v>8.9631315699999998</v>
      </c>
      <c r="G674" s="21">
        <v>4.1013659799999997</v>
      </c>
      <c r="H674" s="23">
        <v>44865</v>
      </c>
    </row>
    <row r="675" spans="3:8" x14ac:dyDescent="0.25">
      <c r="C675" s="20">
        <v>44862</v>
      </c>
      <c r="D675" s="21">
        <v>8.89</v>
      </c>
      <c r="E675" s="55">
        <v>2973589.4</v>
      </c>
      <c r="F675" s="21">
        <v>8.9741861400000005</v>
      </c>
      <c r="G675" s="21">
        <v>4.1013659799999997</v>
      </c>
      <c r="H675" s="23">
        <v>44862</v>
      </c>
    </row>
    <row r="676" spans="3:8" x14ac:dyDescent="0.25">
      <c r="C676" s="20">
        <v>44861</v>
      </c>
      <c r="D676" s="21">
        <v>8.8249999999999993</v>
      </c>
      <c r="E676" s="55">
        <v>4476987.46</v>
      </c>
      <c r="F676" s="21">
        <v>8.9640466100000005</v>
      </c>
      <c r="G676" s="21">
        <v>4.1013659799999997</v>
      </c>
      <c r="H676" s="23">
        <v>44861</v>
      </c>
    </row>
    <row r="677" spans="3:8" x14ac:dyDescent="0.25">
      <c r="C677" s="20">
        <v>44860</v>
      </c>
      <c r="D677" s="21">
        <v>8.85</v>
      </c>
      <c r="E677" s="55">
        <v>3812200.84</v>
      </c>
      <c r="F677" s="21">
        <v>8.9494251600000005</v>
      </c>
      <c r="G677" s="21">
        <v>4.1013659799999997</v>
      </c>
      <c r="H677" s="23">
        <v>44860</v>
      </c>
    </row>
    <row r="678" spans="3:8" x14ac:dyDescent="0.25">
      <c r="C678" s="20">
        <v>44859</v>
      </c>
      <c r="D678" s="21">
        <v>8.7669999999999995</v>
      </c>
      <c r="E678" s="55">
        <v>4274415.7699999996</v>
      </c>
      <c r="F678" s="21">
        <v>8.9629964500000003</v>
      </c>
      <c r="G678" s="21">
        <v>4.1013659799999997</v>
      </c>
      <c r="H678" s="23">
        <v>44859</v>
      </c>
    </row>
    <row r="679" spans="3:8" x14ac:dyDescent="0.25">
      <c r="C679" s="20">
        <v>44858</v>
      </c>
      <c r="D679" s="21">
        <v>8.6780000000000008</v>
      </c>
      <c r="E679" s="55">
        <v>4036904.91</v>
      </c>
      <c r="F679" s="21">
        <v>8.9635942600000007</v>
      </c>
      <c r="G679" s="21">
        <v>4.1013659799999997</v>
      </c>
      <c r="H679" s="23">
        <v>44858</v>
      </c>
    </row>
    <row r="680" spans="3:8" x14ac:dyDescent="0.25">
      <c r="C680" s="20">
        <v>44855</v>
      </c>
      <c r="D680" s="21">
        <v>8.6650000000000009</v>
      </c>
      <c r="E680" s="55">
        <v>3676160.16</v>
      </c>
      <c r="F680" s="21">
        <v>8.9772511599999998</v>
      </c>
      <c r="G680" s="21">
        <v>4.1013659799999997</v>
      </c>
      <c r="H680" s="23">
        <v>44855</v>
      </c>
    </row>
    <row r="681" spans="3:8" x14ac:dyDescent="0.25">
      <c r="C681" s="20">
        <v>44854</v>
      </c>
      <c r="D681" s="21">
        <v>8.5950000000000006</v>
      </c>
      <c r="E681" s="55">
        <v>2854963.51</v>
      </c>
      <c r="F681" s="21">
        <v>8.9660610700000003</v>
      </c>
      <c r="G681" s="21">
        <v>4.1013659799999997</v>
      </c>
      <c r="H681" s="23">
        <v>44854</v>
      </c>
    </row>
    <row r="682" spans="3:8" x14ac:dyDescent="0.25">
      <c r="C682" s="20">
        <v>44853</v>
      </c>
      <c r="D682" s="21">
        <v>8.5689999999999991</v>
      </c>
      <c r="E682" s="55">
        <v>3624442.05</v>
      </c>
      <c r="F682" s="21">
        <v>8.9652117100000002</v>
      </c>
      <c r="G682" s="21">
        <v>4.1013659799999997</v>
      </c>
      <c r="H682" s="23">
        <v>44853</v>
      </c>
    </row>
    <row r="683" spans="3:8" x14ac:dyDescent="0.25">
      <c r="C683" s="20">
        <v>44852</v>
      </c>
      <c r="D683" s="21">
        <v>8.5329999999999995</v>
      </c>
      <c r="E683" s="55">
        <v>3609330.78</v>
      </c>
      <c r="F683" s="21">
        <v>8.9654802599999996</v>
      </c>
      <c r="G683" s="21">
        <v>4.1013659799999997</v>
      </c>
      <c r="H683" s="23">
        <v>44852</v>
      </c>
    </row>
    <row r="684" spans="3:8" x14ac:dyDescent="0.25">
      <c r="C684" s="20">
        <v>44851</v>
      </c>
      <c r="D684" s="21">
        <v>8.5380000000000003</v>
      </c>
      <c r="E684" s="55">
        <v>5255468.6399999997</v>
      </c>
      <c r="F684" s="21">
        <v>8.9737662099999991</v>
      </c>
      <c r="G684" s="21">
        <v>4.1013659799999997</v>
      </c>
      <c r="H684" s="23">
        <v>44851</v>
      </c>
    </row>
    <row r="685" spans="3:8" x14ac:dyDescent="0.25">
      <c r="C685" s="20">
        <v>44848</v>
      </c>
      <c r="D685" s="21">
        <v>8.5709999999999997</v>
      </c>
      <c r="E685" s="55">
        <v>3542565.27</v>
      </c>
      <c r="F685" s="21">
        <v>8.9565559300000004</v>
      </c>
      <c r="G685" s="21">
        <v>4.1013659799999997</v>
      </c>
      <c r="H685" s="23">
        <v>44848</v>
      </c>
    </row>
    <row r="686" spans="3:8" x14ac:dyDescent="0.25">
      <c r="C686" s="20">
        <v>44847</v>
      </c>
      <c r="D686" s="21">
        <v>8.520999999999999</v>
      </c>
      <c r="E686" s="55">
        <v>3208992.08</v>
      </c>
      <c r="F686" s="21">
        <v>8.9510996299999999</v>
      </c>
      <c r="G686" s="21">
        <v>4.1013659799999997</v>
      </c>
      <c r="H686" s="23">
        <v>44847</v>
      </c>
    </row>
    <row r="687" spans="3:8" x14ac:dyDescent="0.25">
      <c r="C687" s="20">
        <v>44845</v>
      </c>
      <c r="D687" s="21">
        <v>8.5500000000000007</v>
      </c>
      <c r="E687" s="55">
        <v>3313465.43</v>
      </c>
      <c r="F687" s="21">
        <v>8.9483627000000006</v>
      </c>
      <c r="G687" s="21">
        <v>4.1013659799999997</v>
      </c>
      <c r="H687" s="23">
        <v>44845</v>
      </c>
    </row>
    <row r="688" spans="3:8" x14ac:dyDescent="0.25">
      <c r="C688" s="20">
        <v>44844</v>
      </c>
      <c r="D688" s="21">
        <v>8.5609999999999999</v>
      </c>
      <c r="E688" s="55">
        <v>3634957.5</v>
      </c>
      <c r="F688" s="21">
        <v>8.9515532699999998</v>
      </c>
      <c r="G688" s="21">
        <v>4.1013659799999997</v>
      </c>
      <c r="H688" s="23">
        <v>44844</v>
      </c>
    </row>
    <row r="689" spans="3:8" x14ac:dyDescent="0.25">
      <c r="C689" s="20">
        <v>44841</v>
      </c>
      <c r="D689" s="21">
        <v>8.5849999999999991</v>
      </c>
      <c r="E689" s="55">
        <v>3793398.5</v>
      </c>
      <c r="F689" s="21">
        <v>8.9516307499999996</v>
      </c>
      <c r="G689" s="21">
        <v>4.1013659799999997</v>
      </c>
      <c r="H689" s="23">
        <v>44841</v>
      </c>
    </row>
    <row r="690" spans="3:8" x14ac:dyDescent="0.25">
      <c r="C690" s="20">
        <v>44840</v>
      </c>
      <c r="D690" s="21">
        <v>8.5640000000000001</v>
      </c>
      <c r="E690" s="55">
        <v>3501507.7</v>
      </c>
      <c r="F690" s="21">
        <v>8.9520052999999997</v>
      </c>
      <c r="G690" s="21">
        <v>4.1013659799999997</v>
      </c>
      <c r="H690" s="23">
        <v>44840</v>
      </c>
    </row>
    <row r="691" spans="3:8" x14ac:dyDescent="0.25">
      <c r="C691" s="20">
        <v>44839</v>
      </c>
      <c r="D691" s="21">
        <v>8.5150000000000006</v>
      </c>
      <c r="E691" s="55">
        <v>3386832.37</v>
      </c>
      <c r="F691" s="21">
        <v>8.9623316700000011</v>
      </c>
      <c r="G691" s="21">
        <v>4.1013659799999997</v>
      </c>
      <c r="H691" s="23">
        <v>44839</v>
      </c>
    </row>
    <row r="692" spans="3:8" x14ac:dyDescent="0.25">
      <c r="C692" s="20">
        <v>44838</v>
      </c>
      <c r="D692" s="21">
        <v>8.5879999999999992</v>
      </c>
      <c r="E692" s="55">
        <v>8647930.7100000009</v>
      </c>
      <c r="F692" s="21">
        <v>8.9577328899999991</v>
      </c>
      <c r="G692" s="21">
        <v>4.1013659799999997</v>
      </c>
      <c r="H692" s="23">
        <v>44838</v>
      </c>
    </row>
    <row r="693" spans="3:8" x14ac:dyDescent="0.25">
      <c r="C693" s="20">
        <v>44837</v>
      </c>
      <c r="D693" s="21">
        <v>8.4</v>
      </c>
      <c r="E693" s="55">
        <v>7153060.5199999996</v>
      </c>
      <c r="F693" s="21">
        <v>8.9559099</v>
      </c>
      <c r="G693" s="21">
        <v>4.1013659799999997</v>
      </c>
      <c r="H693" s="23">
        <v>44837</v>
      </c>
    </row>
    <row r="694" spans="3:8" x14ac:dyDescent="0.25">
      <c r="C694" s="20">
        <v>44834</v>
      </c>
      <c r="D694" s="21">
        <v>8.5599999999999987</v>
      </c>
      <c r="E694" s="55">
        <v>2764419.17</v>
      </c>
      <c r="F694" s="21">
        <v>8.9205277899999995</v>
      </c>
      <c r="G694" s="21">
        <v>3.7031235323809524</v>
      </c>
      <c r="H694" s="23">
        <v>44834</v>
      </c>
    </row>
    <row r="695" spans="3:8" x14ac:dyDescent="0.25">
      <c r="C695" s="20">
        <v>44833</v>
      </c>
      <c r="D695" s="21">
        <v>8.52</v>
      </c>
      <c r="E695" s="55">
        <v>3676298.87</v>
      </c>
      <c r="F695" s="21">
        <v>8.9454940300000008</v>
      </c>
      <c r="G695" s="21">
        <v>3.7031235323809524</v>
      </c>
      <c r="H695" s="23">
        <v>44833</v>
      </c>
    </row>
    <row r="696" spans="3:8" x14ac:dyDescent="0.25">
      <c r="C696" s="20">
        <v>44832</v>
      </c>
      <c r="D696" s="21">
        <v>8.5400000000000009</v>
      </c>
      <c r="E696" s="55">
        <v>3118557.7</v>
      </c>
      <c r="F696" s="21">
        <v>8.9404790799999994</v>
      </c>
      <c r="G696" s="21">
        <v>3.7031235323809524</v>
      </c>
      <c r="H696" s="23">
        <v>44832</v>
      </c>
    </row>
    <row r="697" spans="3:8" x14ac:dyDescent="0.25">
      <c r="C697" s="20">
        <v>44831</v>
      </c>
      <c r="D697" s="21">
        <v>8.4860000000000007</v>
      </c>
      <c r="E697" s="55">
        <v>4312941.07</v>
      </c>
      <c r="F697" s="21">
        <v>8.9545283500000004</v>
      </c>
      <c r="G697" s="21">
        <v>3.7031235323809524</v>
      </c>
      <c r="H697" s="23">
        <v>44831</v>
      </c>
    </row>
    <row r="698" spans="3:8" x14ac:dyDescent="0.25">
      <c r="C698" s="20">
        <v>44830</v>
      </c>
      <c r="D698" s="21">
        <v>8.4959999999999987</v>
      </c>
      <c r="E698" s="55">
        <v>7000084.3700000001</v>
      </c>
      <c r="F698" s="21">
        <v>8.9447409499999999</v>
      </c>
      <c r="G698" s="21">
        <v>3.7031235323809524</v>
      </c>
      <c r="H698" s="23">
        <v>44830</v>
      </c>
    </row>
    <row r="699" spans="3:8" x14ac:dyDescent="0.25">
      <c r="C699" s="20">
        <v>44827</v>
      </c>
      <c r="D699" s="21">
        <v>8.65</v>
      </c>
      <c r="E699" s="55">
        <v>2659758.0699999998</v>
      </c>
      <c r="F699" s="21">
        <v>8.9716418999999998</v>
      </c>
      <c r="G699" s="21">
        <v>3.7031235323809524</v>
      </c>
      <c r="H699" s="23">
        <v>44827</v>
      </c>
    </row>
    <row r="700" spans="3:8" x14ac:dyDescent="0.25">
      <c r="C700" s="20">
        <v>44826</v>
      </c>
      <c r="D700" s="21">
        <v>8.6389999999999993</v>
      </c>
      <c r="E700" s="55">
        <v>2702823.17</v>
      </c>
      <c r="F700" s="21">
        <v>8.9932016099999998</v>
      </c>
      <c r="G700" s="21">
        <v>3.7031235323809524</v>
      </c>
      <c r="H700" s="23">
        <v>44826</v>
      </c>
    </row>
    <row r="701" spans="3:8" x14ac:dyDescent="0.25">
      <c r="C701" s="20">
        <v>44825</v>
      </c>
      <c r="D701" s="21">
        <v>8.64</v>
      </c>
      <c r="E701" s="55">
        <v>2862326.98</v>
      </c>
      <c r="F701" s="21">
        <v>8.961247779999999</v>
      </c>
      <c r="G701" s="21">
        <v>3.7031235323809524</v>
      </c>
      <c r="H701" s="23">
        <v>44825</v>
      </c>
    </row>
    <row r="702" spans="3:8" x14ac:dyDescent="0.25">
      <c r="C702" s="20">
        <v>44824</v>
      </c>
      <c r="D702" s="21">
        <v>8.58</v>
      </c>
      <c r="E702" s="55">
        <v>4449268.8899999997</v>
      </c>
      <c r="F702" s="21">
        <v>8.9461358299999993</v>
      </c>
      <c r="G702" s="21">
        <v>3.7031235323809524</v>
      </c>
      <c r="H702" s="23">
        <v>44824</v>
      </c>
    </row>
    <row r="703" spans="3:8" x14ac:dyDescent="0.25">
      <c r="C703" s="20">
        <v>44823</v>
      </c>
      <c r="D703" s="21">
        <v>8.57</v>
      </c>
      <c r="E703" s="55">
        <v>3167587.57</v>
      </c>
      <c r="F703" s="21">
        <v>8.9397501300000002</v>
      </c>
      <c r="G703" s="21">
        <v>3.7031235323809524</v>
      </c>
      <c r="H703" s="23">
        <v>44823</v>
      </c>
    </row>
    <row r="704" spans="3:8" x14ac:dyDescent="0.25">
      <c r="C704" s="20">
        <v>44820</v>
      </c>
      <c r="D704" s="21">
        <v>8.5650000000000013</v>
      </c>
      <c r="E704" s="55">
        <v>3612605.02</v>
      </c>
      <c r="F704" s="21">
        <v>8.9362818900000001</v>
      </c>
      <c r="G704" s="21">
        <v>3.7031235323809524</v>
      </c>
      <c r="H704" s="23">
        <v>44820</v>
      </c>
    </row>
    <row r="705" spans="3:8" x14ac:dyDescent="0.25">
      <c r="C705" s="20">
        <v>44819</v>
      </c>
      <c r="D705" s="21">
        <v>8.6470000000000002</v>
      </c>
      <c r="E705" s="55">
        <v>3909977.9</v>
      </c>
      <c r="F705" s="21">
        <v>8.9136652000000005</v>
      </c>
      <c r="G705" s="21">
        <v>3.7031235323809524</v>
      </c>
      <c r="H705" s="23">
        <v>44819</v>
      </c>
    </row>
    <row r="706" spans="3:8" x14ac:dyDescent="0.25">
      <c r="C706" s="20">
        <v>44818</v>
      </c>
      <c r="D706" s="21">
        <v>8.520999999999999</v>
      </c>
      <c r="E706" s="55">
        <v>3301835.51</v>
      </c>
      <c r="F706" s="21">
        <v>8.9277219900000002</v>
      </c>
      <c r="G706" s="21">
        <v>3.7031235323809524</v>
      </c>
      <c r="H706" s="23">
        <v>44818</v>
      </c>
    </row>
    <row r="707" spans="3:8" x14ac:dyDescent="0.25">
      <c r="C707" s="20">
        <v>44817</v>
      </c>
      <c r="D707" s="21">
        <v>8.5549999999999997</v>
      </c>
      <c r="E707" s="55">
        <v>2579784.7999999998</v>
      </c>
      <c r="F707" s="21">
        <v>8.9283708399999995</v>
      </c>
      <c r="G707" s="21">
        <v>3.7031235323809524</v>
      </c>
      <c r="H707" s="23">
        <v>44817</v>
      </c>
    </row>
    <row r="708" spans="3:8" x14ac:dyDescent="0.25">
      <c r="C708" s="20">
        <v>44816</v>
      </c>
      <c r="D708" s="21">
        <v>8.5359999999999996</v>
      </c>
      <c r="E708" s="55">
        <v>3563776.7</v>
      </c>
      <c r="F708" s="21">
        <v>8.9429298799999994</v>
      </c>
      <c r="G708" s="21">
        <v>3.7031235323809524</v>
      </c>
      <c r="H708" s="23">
        <v>44816</v>
      </c>
    </row>
    <row r="709" spans="3:8" x14ac:dyDescent="0.25">
      <c r="C709" s="20">
        <v>44813</v>
      </c>
      <c r="D709" s="21">
        <v>8.5599999999999987</v>
      </c>
      <c r="E709" s="55">
        <v>2708725.31</v>
      </c>
      <c r="F709" s="21">
        <v>8.9523104700000005</v>
      </c>
      <c r="G709" s="21">
        <v>3.7031235323809524</v>
      </c>
      <c r="H709" s="23">
        <v>44813</v>
      </c>
    </row>
    <row r="710" spans="3:8" x14ac:dyDescent="0.25">
      <c r="C710" s="20">
        <v>44812</v>
      </c>
      <c r="D710" s="21">
        <v>8.5380000000000003</v>
      </c>
      <c r="E710" s="55">
        <v>3161210.04</v>
      </c>
      <c r="F710" s="21">
        <v>8.9500267999999998</v>
      </c>
      <c r="G710" s="21">
        <v>3.7031235323809524</v>
      </c>
      <c r="H710" s="23">
        <v>44812</v>
      </c>
    </row>
    <row r="711" spans="3:8" x14ac:dyDescent="0.25">
      <c r="C711" s="20">
        <v>44810</v>
      </c>
      <c r="D711" s="21">
        <v>8.5380000000000003</v>
      </c>
      <c r="E711" s="55">
        <v>3021565.45</v>
      </c>
      <c r="F711" s="21">
        <v>8.9263934099999993</v>
      </c>
      <c r="G711" s="21">
        <v>3.7031235323809524</v>
      </c>
      <c r="H711" s="23">
        <v>44810</v>
      </c>
    </row>
    <row r="712" spans="3:8" x14ac:dyDescent="0.25">
      <c r="C712" s="20">
        <v>44809</v>
      </c>
      <c r="D712" s="21">
        <v>8.5299999999999994</v>
      </c>
      <c r="E712" s="55">
        <v>3172069.5</v>
      </c>
      <c r="F712" s="21">
        <v>8.9440299100000011</v>
      </c>
      <c r="G712" s="21">
        <v>3.7031235323809524</v>
      </c>
      <c r="H712" s="23">
        <v>44809</v>
      </c>
    </row>
    <row r="713" spans="3:8" x14ac:dyDescent="0.25">
      <c r="C713" s="20">
        <v>44806</v>
      </c>
      <c r="D713" s="21">
        <v>8.4700000000000006</v>
      </c>
      <c r="E713" s="55">
        <v>5567547.04</v>
      </c>
      <c r="F713" s="21">
        <v>8.9476228899999999</v>
      </c>
      <c r="G713" s="21">
        <v>3.7031235323809524</v>
      </c>
      <c r="H713" s="23">
        <v>44806</v>
      </c>
    </row>
    <row r="714" spans="3:8" x14ac:dyDescent="0.25">
      <c r="C714" s="20">
        <v>44805</v>
      </c>
      <c r="D714" s="21">
        <v>8.4749999999999996</v>
      </c>
      <c r="E714" s="55">
        <v>6452431.0499999998</v>
      </c>
      <c r="F714" s="21">
        <v>8.9350073699999992</v>
      </c>
      <c r="G714" s="21">
        <v>3.7031235323809524</v>
      </c>
      <c r="H714" s="23">
        <v>44805</v>
      </c>
    </row>
    <row r="715" spans="3:8" x14ac:dyDescent="0.25">
      <c r="C715" s="20">
        <v>44804</v>
      </c>
      <c r="D715" s="21">
        <v>8.520999999999999</v>
      </c>
      <c r="E715" s="55">
        <v>5361164.68</v>
      </c>
      <c r="F715" s="21">
        <v>8.8752307899999998</v>
      </c>
      <c r="G715" s="21">
        <v>4.6789342726086955</v>
      </c>
      <c r="H715" s="23">
        <v>44804</v>
      </c>
    </row>
    <row r="716" spans="3:8" x14ac:dyDescent="0.25">
      <c r="C716" s="20">
        <v>44803</v>
      </c>
      <c r="D716" s="21">
        <v>8.5329999999999995</v>
      </c>
      <c r="E716" s="55">
        <v>7509809.3799999999</v>
      </c>
      <c r="F716" s="21">
        <v>8.9340180300000007</v>
      </c>
      <c r="G716" s="21">
        <v>4.6789342726086955</v>
      </c>
      <c r="H716" s="23">
        <v>44803</v>
      </c>
    </row>
    <row r="717" spans="3:8" x14ac:dyDescent="0.25">
      <c r="C717" s="20">
        <v>44802</v>
      </c>
      <c r="D717" s="21">
        <v>8.6189999999999998</v>
      </c>
      <c r="E717" s="55">
        <v>3953057.89</v>
      </c>
      <c r="F717" s="21">
        <v>8.9339382700000005</v>
      </c>
      <c r="G717" s="21">
        <v>4.6789342726086955</v>
      </c>
      <c r="H717" s="23">
        <v>44802</v>
      </c>
    </row>
    <row r="718" spans="3:8" x14ac:dyDescent="0.25">
      <c r="C718" s="20">
        <v>44799</v>
      </c>
      <c r="D718" s="21">
        <v>8.629999999999999</v>
      </c>
      <c r="E718" s="55">
        <v>6913380.3899999997</v>
      </c>
      <c r="F718" s="21">
        <v>8.9655055200000007</v>
      </c>
      <c r="G718" s="21">
        <v>4.6789342726086955</v>
      </c>
      <c r="H718" s="23">
        <v>44799</v>
      </c>
    </row>
    <row r="719" spans="3:8" x14ac:dyDescent="0.25">
      <c r="C719" s="20">
        <v>44798</v>
      </c>
      <c r="D719" s="21">
        <v>8.65</v>
      </c>
      <c r="E719" s="55">
        <v>6710555.2199999997</v>
      </c>
      <c r="F719" s="21">
        <v>8.9526319799999996</v>
      </c>
      <c r="G719" s="21">
        <v>4.6789342726086955</v>
      </c>
      <c r="H719" s="23">
        <v>44798</v>
      </c>
    </row>
    <row r="720" spans="3:8" x14ac:dyDescent="0.25">
      <c r="C720" s="20">
        <v>44797</v>
      </c>
      <c r="D720" s="21">
        <v>8.6549999999999994</v>
      </c>
      <c r="E720" s="55">
        <v>5623584.6900000004</v>
      </c>
      <c r="F720" s="21">
        <v>8.9796956199999993</v>
      </c>
      <c r="G720" s="21">
        <v>4.6789342726086955</v>
      </c>
      <c r="H720" s="23">
        <v>44797</v>
      </c>
    </row>
    <row r="721" spans="3:8" x14ac:dyDescent="0.25">
      <c r="C721" s="20">
        <v>44796</v>
      </c>
      <c r="D721" s="21">
        <v>8.7349999999999994</v>
      </c>
      <c r="E721" s="55">
        <v>3628558.94</v>
      </c>
      <c r="F721" s="21">
        <v>8.9802965300000004</v>
      </c>
      <c r="G721" s="21">
        <v>4.6789342726086955</v>
      </c>
      <c r="H721" s="23">
        <v>44796</v>
      </c>
    </row>
    <row r="722" spans="3:8" x14ac:dyDescent="0.25">
      <c r="C722" s="20">
        <v>44795</v>
      </c>
      <c r="D722" s="21">
        <v>8.8010000000000002</v>
      </c>
      <c r="E722" s="55">
        <v>4287344.47</v>
      </c>
      <c r="F722" s="21">
        <v>8.9474467600000001</v>
      </c>
      <c r="G722" s="21">
        <v>4.6789342726086955</v>
      </c>
      <c r="H722" s="23">
        <v>44795</v>
      </c>
    </row>
    <row r="723" spans="3:8" x14ac:dyDescent="0.25">
      <c r="C723" s="20">
        <v>44792</v>
      </c>
      <c r="D723" s="21">
        <v>8.6930000000000014</v>
      </c>
      <c r="E723" s="55">
        <v>5593650.0800000001</v>
      </c>
      <c r="F723" s="21">
        <v>8.950051310000001</v>
      </c>
      <c r="G723" s="21">
        <v>4.6789342726086955</v>
      </c>
      <c r="H723" s="23">
        <v>44792</v>
      </c>
    </row>
    <row r="724" spans="3:8" x14ac:dyDescent="0.25">
      <c r="C724" s="20">
        <v>44791</v>
      </c>
      <c r="D724" s="21">
        <v>8.7650000000000006</v>
      </c>
      <c r="E724" s="55">
        <v>5204738.28</v>
      </c>
      <c r="F724" s="21">
        <v>8.9580320899999997</v>
      </c>
      <c r="G724" s="21">
        <v>4.6789342726086955</v>
      </c>
      <c r="H724" s="23">
        <v>44791</v>
      </c>
    </row>
    <row r="725" spans="3:8" x14ac:dyDescent="0.25">
      <c r="C725" s="20">
        <v>44790</v>
      </c>
      <c r="D725" s="21">
        <v>8.8520000000000003</v>
      </c>
      <c r="E725" s="55">
        <v>2946038.76</v>
      </c>
      <c r="F725" s="21">
        <v>8.951317640000001</v>
      </c>
      <c r="G725" s="21">
        <v>4.6789342726086955</v>
      </c>
      <c r="H725" s="23">
        <v>44790</v>
      </c>
    </row>
    <row r="726" spans="3:8" x14ac:dyDescent="0.25">
      <c r="C726" s="20">
        <v>44789</v>
      </c>
      <c r="D726" s="21">
        <v>8.8629999999999995</v>
      </c>
      <c r="E726" s="55">
        <v>2810066.01</v>
      </c>
      <c r="F726" s="21">
        <v>8.9642576500000004</v>
      </c>
      <c r="G726" s="21">
        <v>4.6789342726086955</v>
      </c>
      <c r="H726" s="23">
        <v>44789</v>
      </c>
    </row>
    <row r="727" spans="3:8" x14ac:dyDescent="0.25">
      <c r="C727" s="20">
        <v>44788</v>
      </c>
      <c r="D727" s="21">
        <v>8.8010000000000002</v>
      </c>
      <c r="E727" s="55">
        <v>3716355.68</v>
      </c>
      <c r="F727" s="21">
        <v>9.0021711999999994</v>
      </c>
      <c r="G727" s="21">
        <v>4.6789342726086955</v>
      </c>
      <c r="H727" s="23">
        <v>44788</v>
      </c>
    </row>
    <row r="728" spans="3:8" x14ac:dyDescent="0.25">
      <c r="C728" s="20">
        <v>44785</v>
      </c>
      <c r="D728" s="21">
        <v>8.7620000000000005</v>
      </c>
      <c r="E728" s="55">
        <v>3210698.3</v>
      </c>
      <c r="F728" s="21">
        <v>8.959269410000001</v>
      </c>
      <c r="G728" s="21">
        <v>4.6789342726086955</v>
      </c>
      <c r="H728" s="23">
        <v>44785</v>
      </c>
    </row>
    <row r="729" spans="3:8" x14ac:dyDescent="0.25">
      <c r="C729" s="20">
        <v>44784</v>
      </c>
      <c r="D729" s="21">
        <v>8.6999999999999993</v>
      </c>
      <c r="E729" s="55">
        <v>3801410.98</v>
      </c>
      <c r="F729" s="21">
        <v>8.9314304</v>
      </c>
      <c r="G729" s="21">
        <v>4.6789342726086955</v>
      </c>
      <c r="H729" s="23">
        <v>44784</v>
      </c>
    </row>
    <row r="730" spans="3:8" x14ac:dyDescent="0.25">
      <c r="C730" s="20">
        <v>44783</v>
      </c>
      <c r="D730" s="21">
        <v>8.7469999999999999</v>
      </c>
      <c r="E730" s="55">
        <v>3881101.71</v>
      </c>
      <c r="F730" s="21">
        <v>8.9561990300000005</v>
      </c>
      <c r="G730" s="21">
        <v>4.6789342726086955</v>
      </c>
      <c r="H730" s="23">
        <v>44783</v>
      </c>
    </row>
    <row r="731" spans="3:8" x14ac:dyDescent="0.25">
      <c r="C731" s="20">
        <v>44782</v>
      </c>
      <c r="D731" s="21">
        <v>8.7829999999999995</v>
      </c>
      <c r="E731" s="55">
        <v>5314304.8499999996</v>
      </c>
      <c r="F731" s="21">
        <v>8.9636107799999998</v>
      </c>
      <c r="G731" s="21">
        <v>4.6789342726086955</v>
      </c>
      <c r="H731" s="23">
        <v>44782</v>
      </c>
    </row>
    <row r="732" spans="3:8" x14ac:dyDescent="0.25">
      <c r="C732" s="20">
        <v>44781</v>
      </c>
      <c r="D732" s="21">
        <v>8.7729999999999997</v>
      </c>
      <c r="E732" s="55">
        <v>4990376</v>
      </c>
      <c r="F732" s="21">
        <v>8.9928591900000008</v>
      </c>
      <c r="G732" s="21">
        <v>4.6789342726086955</v>
      </c>
      <c r="H732" s="23">
        <v>44781</v>
      </c>
    </row>
    <row r="733" spans="3:8" x14ac:dyDescent="0.25">
      <c r="C733" s="20">
        <v>44778</v>
      </c>
      <c r="D733" s="21">
        <v>8.8739999999999988</v>
      </c>
      <c r="E733" s="55">
        <v>1734669.68</v>
      </c>
      <c r="F733" s="21">
        <v>8.9667320400000001</v>
      </c>
      <c r="G733" s="21">
        <v>4.6789342726086955</v>
      </c>
      <c r="H733" s="23">
        <v>44778</v>
      </c>
    </row>
    <row r="734" spans="3:8" x14ac:dyDescent="0.25">
      <c r="C734" s="20">
        <v>44777</v>
      </c>
      <c r="D734" s="21">
        <v>8.9</v>
      </c>
      <c r="E734" s="55">
        <v>2430652.14</v>
      </c>
      <c r="F734" s="21">
        <v>8.9494790699999989</v>
      </c>
      <c r="G734" s="21">
        <v>4.6789342726086955</v>
      </c>
      <c r="H734" s="23">
        <v>44777</v>
      </c>
    </row>
    <row r="735" spans="3:8" x14ac:dyDescent="0.25">
      <c r="C735" s="20">
        <v>44776</v>
      </c>
      <c r="D735" s="21">
        <v>8.8109999999999999</v>
      </c>
      <c r="E735" s="55">
        <v>3118013.39</v>
      </c>
      <c r="F735" s="21">
        <v>8.8602007799999996</v>
      </c>
      <c r="G735" s="21">
        <v>4.6789342726086955</v>
      </c>
      <c r="H735" s="23">
        <v>44776</v>
      </c>
    </row>
    <row r="736" spans="3:8" x14ac:dyDescent="0.25">
      <c r="C736" s="20">
        <v>44775</v>
      </c>
      <c r="D736" s="21">
        <v>8.8099999999999987</v>
      </c>
      <c r="E736" s="55">
        <v>6000438.7000000002</v>
      </c>
      <c r="F736" s="21">
        <v>8.8328172299999999</v>
      </c>
      <c r="G736" s="21">
        <v>4.6789342726086955</v>
      </c>
      <c r="H736" s="23">
        <v>44775</v>
      </c>
    </row>
    <row r="737" spans="3:8" x14ac:dyDescent="0.25">
      <c r="C737" s="20">
        <v>44774</v>
      </c>
      <c r="D737" s="21">
        <v>8.7729999999999997</v>
      </c>
      <c r="E737" s="55">
        <v>8875518.0500000007</v>
      </c>
      <c r="F737" s="21">
        <v>8.8496892599999999</v>
      </c>
      <c r="G737" s="21">
        <v>4.6789342726086955</v>
      </c>
      <c r="H737" s="23">
        <v>44774</v>
      </c>
    </row>
    <row r="738" spans="3:8" x14ac:dyDescent="0.25">
      <c r="C738" s="20">
        <v>44771</v>
      </c>
      <c r="D738" s="21">
        <v>9.1209999999999987</v>
      </c>
      <c r="E738" s="55">
        <v>5157634.28</v>
      </c>
      <c r="F738" s="21">
        <v>8.8278953300000005</v>
      </c>
      <c r="G738" s="21">
        <v>4.0470216690476191</v>
      </c>
      <c r="H738" s="23">
        <v>44771</v>
      </c>
    </row>
    <row r="739" spans="3:8" x14ac:dyDescent="0.25">
      <c r="C739" s="20">
        <v>44770</v>
      </c>
      <c r="D739" s="21">
        <v>9.125</v>
      </c>
      <c r="E739" s="55">
        <v>3784469.76</v>
      </c>
      <c r="F739" s="21">
        <v>8.8876439899999991</v>
      </c>
      <c r="G739" s="21">
        <v>4.0470216690476191</v>
      </c>
      <c r="H739" s="23">
        <v>44770</v>
      </c>
    </row>
    <row r="740" spans="3:8" x14ac:dyDescent="0.25">
      <c r="C740" s="20">
        <v>44769</v>
      </c>
      <c r="D740" s="21">
        <v>9.1939999999999991</v>
      </c>
      <c r="E740" s="55">
        <v>4765784.88</v>
      </c>
      <c r="F740" s="21">
        <v>8.8520431899999998</v>
      </c>
      <c r="G740" s="21">
        <v>4.0470216690476191</v>
      </c>
      <c r="H740" s="23">
        <v>44769</v>
      </c>
    </row>
    <row r="741" spans="3:8" x14ac:dyDescent="0.25">
      <c r="C741" s="20">
        <v>44768</v>
      </c>
      <c r="D741" s="21">
        <v>9.1999999999999993</v>
      </c>
      <c r="E741" s="55">
        <v>3501902.54</v>
      </c>
      <c r="F741" s="21">
        <v>8.8348428499999994</v>
      </c>
      <c r="G741" s="21">
        <v>4.0470216690476191</v>
      </c>
      <c r="H741" s="23">
        <v>44768</v>
      </c>
    </row>
    <row r="742" spans="3:8" x14ac:dyDescent="0.25">
      <c r="C742" s="20">
        <v>44767</v>
      </c>
      <c r="D742" s="21">
        <v>9.18</v>
      </c>
      <c r="E742" s="55">
        <v>3315518.61</v>
      </c>
      <c r="F742" s="21">
        <v>8.8497698400000004</v>
      </c>
      <c r="G742" s="21">
        <v>4.0470216690476191</v>
      </c>
      <c r="H742" s="23">
        <v>44767</v>
      </c>
    </row>
    <row r="743" spans="3:8" x14ac:dyDescent="0.25">
      <c r="C743" s="20">
        <v>44764</v>
      </c>
      <c r="D743" s="21">
        <v>9.1999999999999993</v>
      </c>
      <c r="E743" s="55">
        <v>3366176.8</v>
      </c>
      <c r="F743" s="21">
        <v>8.8535703899999998</v>
      </c>
      <c r="G743" s="21">
        <v>4.0470216690476191</v>
      </c>
      <c r="H743" s="23">
        <v>44764</v>
      </c>
    </row>
    <row r="744" spans="3:8" x14ac:dyDescent="0.25">
      <c r="C744" s="20">
        <v>44763</v>
      </c>
      <c r="D744" s="21">
        <v>9.1900000000000013</v>
      </c>
      <c r="E744" s="55">
        <v>4118441.35</v>
      </c>
      <c r="F744" s="21">
        <v>8.8268083700000002</v>
      </c>
      <c r="G744" s="21">
        <v>4.0470216690476191</v>
      </c>
      <c r="H744" s="23">
        <v>44763</v>
      </c>
    </row>
    <row r="745" spans="3:8" x14ac:dyDescent="0.25">
      <c r="C745" s="20">
        <v>44762</v>
      </c>
      <c r="D745" s="21">
        <v>9.2189999999999994</v>
      </c>
      <c r="E745" s="55">
        <v>3872570.66</v>
      </c>
      <c r="F745" s="21">
        <v>8.8252627100000005</v>
      </c>
      <c r="G745" s="21">
        <v>4.0470216690476191</v>
      </c>
      <c r="H745" s="23">
        <v>44762</v>
      </c>
    </row>
    <row r="746" spans="3:8" x14ac:dyDescent="0.25">
      <c r="C746" s="20">
        <v>44761</v>
      </c>
      <c r="D746" s="21">
        <v>9.2200000000000006</v>
      </c>
      <c r="E746" s="55">
        <v>2946870.5</v>
      </c>
      <c r="F746" s="21">
        <v>8.79830954</v>
      </c>
      <c r="G746" s="21">
        <v>4.0470216690476191</v>
      </c>
      <c r="H746" s="23">
        <v>44761</v>
      </c>
    </row>
    <row r="747" spans="3:8" x14ac:dyDescent="0.25">
      <c r="C747" s="20">
        <v>44760</v>
      </c>
      <c r="D747" s="21">
        <v>9.1999999999999993</v>
      </c>
      <c r="E747" s="55">
        <v>4653656.54</v>
      </c>
      <c r="F747" s="21">
        <v>8.8187214300000001</v>
      </c>
      <c r="G747" s="21">
        <v>4.0470216690476191</v>
      </c>
      <c r="H747" s="23">
        <v>44760</v>
      </c>
    </row>
    <row r="748" spans="3:8" x14ac:dyDescent="0.25">
      <c r="C748" s="20">
        <v>44757</v>
      </c>
      <c r="D748" s="21">
        <v>9.1760000000000002</v>
      </c>
      <c r="E748" s="55">
        <v>3244465.43</v>
      </c>
      <c r="F748" s="21">
        <v>8.8677044899999995</v>
      </c>
      <c r="G748" s="21">
        <v>4.0470216690476191</v>
      </c>
      <c r="H748" s="23">
        <v>44757</v>
      </c>
    </row>
    <row r="749" spans="3:8" x14ac:dyDescent="0.25">
      <c r="C749" s="20">
        <v>44756</v>
      </c>
      <c r="D749" s="21">
        <v>9.2219999999999995</v>
      </c>
      <c r="E749" s="55">
        <v>3886178.13</v>
      </c>
      <c r="F749" s="21">
        <v>8.8417395299999999</v>
      </c>
      <c r="G749" s="21">
        <v>4.0470216690476191</v>
      </c>
      <c r="H749" s="23">
        <v>44756</v>
      </c>
    </row>
    <row r="750" spans="3:8" x14ac:dyDescent="0.25">
      <c r="C750" s="20">
        <v>44755</v>
      </c>
      <c r="D750" s="21">
        <v>9.1840000000000011</v>
      </c>
      <c r="E750" s="55">
        <v>3244056.93</v>
      </c>
      <c r="F750" s="21">
        <v>8.8414344299999996</v>
      </c>
      <c r="G750" s="21">
        <v>4.0470216690476191</v>
      </c>
      <c r="H750" s="23">
        <v>44755</v>
      </c>
    </row>
    <row r="751" spans="3:8" x14ac:dyDescent="0.25">
      <c r="C751" s="20">
        <v>44754</v>
      </c>
      <c r="D751" s="21">
        <v>9.1810000000000009</v>
      </c>
      <c r="E751" s="55">
        <v>3498823.62</v>
      </c>
      <c r="F751" s="21">
        <v>8.831654799999999</v>
      </c>
      <c r="G751" s="21">
        <v>4.0470216690476191</v>
      </c>
      <c r="H751" s="23">
        <v>44754</v>
      </c>
    </row>
    <row r="752" spans="3:8" x14ac:dyDescent="0.25">
      <c r="C752" s="20">
        <v>44753</v>
      </c>
      <c r="D752" s="21">
        <v>9.18</v>
      </c>
      <c r="E752" s="55">
        <v>4197959.12</v>
      </c>
      <c r="F752" s="21">
        <v>8.8193680400000005</v>
      </c>
      <c r="G752" s="21">
        <v>4.0470216690476191</v>
      </c>
      <c r="H752" s="23">
        <v>44753</v>
      </c>
    </row>
    <row r="753" spans="3:8" x14ac:dyDescent="0.25">
      <c r="C753" s="20">
        <v>44750</v>
      </c>
      <c r="D753" s="21">
        <v>9.2799999999999994</v>
      </c>
      <c r="E753" s="55">
        <v>3954952.64</v>
      </c>
      <c r="F753" s="21">
        <v>8.840893040000001</v>
      </c>
      <c r="G753" s="21">
        <v>4.0470216690476191</v>
      </c>
      <c r="H753" s="23">
        <v>44750</v>
      </c>
    </row>
    <row r="754" spans="3:8" x14ac:dyDescent="0.25">
      <c r="C754" s="20">
        <v>44749</v>
      </c>
      <c r="D754" s="21">
        <v>9.3000000000000007</v>
      </c>
      <c r="E754" s="55">
        <v>4483760.91</v>
      </c>
      <c r="F754" s="21">
        <v>8.8467403099999995</v>
      </c>
      <c r="G754" s="21">
        <v>4.0470216690476191</v>
      </c>
      <c r="H754" s="23">
        <v>44749</v>
      </c>
    </row>
    <row r="755" spans="3:8" x14ac:dyDescent="0.25">
      <c r="C755" s="20">
        <v>44748</v>
      </c>
      <c r="D755" s="21">
        <v>9.2780000000000005</v>
      </c>
      <c r="E755" s="55">
        <v>5786774.6699999999</v>
      </c>
      <c r="F755" s="21">
        <v>8.8421786900000008</v>
      </c>
      <c r="G755" s="21">
        <v>4.0470216690476191</v>
      </c>
      <c r="H755" s="23">
        <v>44748</v>
      </c>
    </row>
    <row r="756" spans="3:8" x14ac:dyDescent="0.25">
      <c r="C756" s="20">
        <v>44747</v>
      </c>
      <c r="D756" s="21">
        <v>9.17</v>
      </c>
      <c r="E756" s="55">
        <v>2945203.52</v>
      </c>
      <c r="F756" s="21">
        <v>8.8536687700000005</v>
      </c>
      <c r="G756" s="21">
        <v>4.0470216690476191</v>
      </c>
      <c r="H756" s="23">
        <v>44747</v>
      </c>
    </row>
    <row r="757" spans="3:8" x14ac:dyDescent="0.25">
      <c r="C757" s="20">
        <v>44746</v>
      </c>
      <c r="D757" s="21">
        <v>9.1939999999999991</v>
      </c>
      <c r="E757" s="55">
        <v>4413254.72</v>
      </c>
      <c r="F757" s="21">
        <v>8.8641097200000001</v>
      </c>
      <c r="G757" s="21">
        <v>4.0470216690476191</v>
      </c>
      <c r="H757" s="23">
        <v>44746</v>
      </c>
    </row>
    <row r="758" spans="3:8" x14ac:dyDescent="0.25">
      <c r="C758" s="20">
        <v>44743</v>
      </c>
      <c r="D758" s="21">
        <v>9.18</v>
      </c>
      <c r="E758" s="55">
        <v>5848999.4400000004</v>
      </c>
      <c r="F758" s="21">
        <v>8.8761781000000006</v>
      </c>
      <c r="G758" s="21">
        <v>4.0470216690476191</v>
      </c>
      <c r="H758" s="23">
        <v>44743</v>
      </c>
    </row>
    <row r="759" spans="3:8" x14ac:dyDescent="0.25">
      <c r="C759" s="20">
        <v>44742</v>
      </c>
      <c r="D759" s="21">
        <v>9.4079999999999995</v>
      </c>
      <c r="E759" s="55">
        <v>3679935.09</v>
      </c>
      <c r="F759" s="21">
        <v>8.8740093800000004</v>
      </c>
      <c r="G759" s="21">
        <v>3.8803034738095241</v>
      </c>
      <c r="H759" s="23">
        <v>44742</v>
      </c>
    </row>
    <row r="760" spans="3:8" x14ac:dyDescent="0.25">
      <c r="C760" s="20">
        <v>44741</v>
      </c>
      <c r="D760" s="21">
        <v>9.3829999999999991</v>
      </c>
      <c r="E760" s="55">
        <v>3461676.91</v>
      </c>
      <c r="F760" s="21">
        <v>8.9613671400000001</v>
      </c>
      <c r="G760" s="21">
        <v>3.8803034738095241</v>
      </c>
      <c r="H760" s="23">
        <v>44741</v>
      </c>
    </row>
    <row r="761" spans="3:8" x14ac:dyDescent="0.25">
      <c r="C761" s="20">
        <v>44740</v>
      </c>
      <c r="D761" s="21">
        <v>9.3249999999999993</v>
      </c>
      <c r="E761" s="55">
        <v>3973360.55</v>
      </c>
      <c r="F761" s="21">
        <v>8.963191329999999</v>
      </c>
      <c r="G761" s="21">
        <v>3.8803034738095241</v>
      </c>
      <c r="H761" s="23">
        <v>44740</v>
      </c>
    </row>
    <row r="762" spans="3:8" x14ac:dyDescent="0.25">
      <c r="C762" s="20">
        <v>44739</v>
      </c>
      <c r="D762" s="21">
        <v>9.3180000000000014</v>
      </c>
      <c r="E762" s="55">
        <v>4083258.54</v>
      </c>
      <c r="F762" s="21">
        <v>9.0001071899999996</v>
      </c>
      <c r="G762" s="21">
        <v>3.8803034738095241</v>
      </c>
      <c r="H762" s="23">
        <v>44739</v>
      </c>
    </row>
    <row r="763" spans="3:8" x14ac:dyDescent="0.25">
      <c r="C763" s="20">
        <v>44736</v>
      </c>
      <c r="D763" s="21">
        <v>9.2889999999999997</v>
      </c>
      <c r="E763" s="55">
        <v>4772597.58</v>
      </c>
      <c r="F763" s="21">
        <v>9.00395945</v>
      </c>
      <c r="G763" s="21">
        <v>3.8803034738095241</v>
      </c>
      <c r="H763" s="23">
        <v>44736</v>
      </c>
    </row>
    <row r="764" spans="3:8" x14ac:dyDescent="0.25">
      <c r="C764" s="20">
        <v>44735</v>
      </c>
      <c r="D764" s="21">
        <v>9.3060000000000009</v>
      </c>
      <c r="E764" s="55">
        <v>4296938.95</v>
      </c>
      <c r="F764" s="21">
        <v>9.0276353</v>
      </c>
      <c r="G764" s="21">
        <v>3.8803034738095241</v>
      </c>
      <c r="H764" s="23">
        <v>44735</v>
      </c>
    </row>
    <row r="765" spans="3:8" x14ac:dyDescent="0.25">
      <c r="C765" s="20">
        <v>44734</v>
      </c>
      <c r="D765" s="21">
        <v>9.33</v>
      </c>
      <c r="E765" s="55">
        <v>4260230.0199999996</v>
      </c>
      <c r="F765" s="21">
        <v>8.9999413200000014</v>
      </c>
      <c r="G765" s="21">
        <v>3.8803034738095241</v>
      </c>
      <c r="H765" s="23">
        <v>44734</v>
      </c>
    </row>
    <row r="766" spans="3:8" x14ac:dyDescent="0.25">
      <c r="C766" s="20">
        <v>44733</v>
      </c>
      <c r="D766" s="21">
        <v>9.3510000000000009</v>
      </c>
      <c r="E766" s="55">
        <v>2770059.2</v>
      </c>
      <c r="F766" s="21">
        <v>8.9895707599999994</v>
      </c>
      <c r="G766" s="21">
        <v>3.8803034738095241</v>
      </c>
      <c r="H766" s="23">
        <v>44733</v>
      </c>
    </row>
    <row r="767" spans="3:8" x14ac:dyDescent="0.25">
      <c r="C767" s="20">
        <v>44732</v>
      </c>
      <c r="D767" s="21">
        <v>9.3330000000000002</v>
      </c>
      <c r="E767" s="55">
        <v>3128957.65</v>
      </c>
      <c r="F767" s="21">
        <v>9.0382744299999995</v>
      </c>
      <c r="G767" s="21">
        <v>3.8803034738095241</v>
      </c>
      <c r="H767" s="23">
        <v>44732</v>
      </c>
    </row>
    <row r="768" spans="3:8" x14ac:dyDescent="0.25">
      <c r="C768" s="20">
        <v>44729</v>
      </c>
      <c r="D768" s="21">
        <v>9.2750000000000004</v>
      </c>
      <c r="E768" s="55">
        <v>3013940.4</v>
      </c>
      <c r="F768" s="21">
        <v>9.0263424299999997</v>
      </c>
      <c r="G768" s="21">
        <v>3.8803034738095241</v>
      </c>
      <c r="H768" s="23">
        <v>44729</v>
      </c>
    </row>
    <row r="769" spans="3:8" x14ac:dyDescent="0.25">
      <c r="C769" s="20">
        <v>44727</v>
      </c>
      <c r="D769" s="21">
        <v>9.2750000000000004</v>
      </c>
      <c r="E769" s="55">
        <v>3134688.7</v>
      </c>
      <c r="F769" s="21">
        <v>9.0198241499999998</v>
      </c>
      <c r="G769" s="21">
        <v>3.8803034738095241</v>
      </c>
      <c r="H769" s="23">
        <v>44727</v>
      </c>
    </row>
    <row r="770" spans="3:8" x14ac:dyDescent="0.25">
      <c r="C770" s="20">
        <v>44726</v>
      </c>
      <c r="D770" s="21">
        <v>9.2569999999999997</v>
      </c>
      <c r="E770" s="55">
        <v>5931821.2000000002</v>
      </c>
      <c r="F770" s="21">
        <v>8.9676013100000009</v>
      </c>
      <c r="G770" s="21">
        <v>3.8803034738095241</v>
      </c>
      <c r="H770" s="23">
        <v>44726</v>
      </c>
    </row>
    <row r="771" spans="3:8" x14ac:dyDescent="0.25">
      <c r="C771" s="20">
        <v>44725</v>
      </c>
      <c r="D771" s="21">
        <v>9.2560000000000002</v>
      </c>
      <c r="E771" s="55">
        <v>5034719.8</v>
      </c>
      <c r="F771" s="21">
        <v>8.9715820599999994</v>
      </c>
      <c r="G771" s="21">
        <v>3.8803034738095241</v>
      </c>
      <c r="H771" s="23">
        <v>44725</v>
      </c>
    </row>
    <row r="772" spans="3:8" x14ac:dyDescent="0.25">
      <c r="C772" s="20">
        <v>44722</v>
      </c>
      <c r="D772" s="21">
        <v>9.2330000000000005</v>
      </c>
      <c r="E772" s="55">
        <v>2506117.7799999998</v>
      </c>
      <c r="F772" s="21">
        <v>8.9920466399999999</v>
      </c>
      <c r="G772" s="21">
        <v>3.8803034738095241</v>
      </c>
      <c r="H772" s="23">
        <v>44722</v>
      </c>
    </row>
    <row r="773" spans="3:8" x14ac:dyDescent="0.25">
      <c r="C773" s="20">
        <v>44721</v>
      </c>
      <c r="D773" s="21">
        <v>9.23</v>
      </c>
      <c r="E773" s="55">
        <v>3427642.07</v>
      </c>
      <c r="F773" s="21">
        <v>8.9892714799999993</v>
      </c>
      <c r="G773" s="21">
        <v>3.8803034738095241</v>
      </c>
      <c r="H773" s="23">
        <v>44721</v>
      </c>
    </row>
    <row r="774" spans="3:8" x14ac:dyDescent="0.25">
      <c r="C774" s="20">
        <v>44720</v>
      </c>
      <c r="D774" s="21">
        <v>9.2430000000000003</v>
      </c>
      <c r="E774" s="55">
        <v>3430075.18</v>
      </c>
      <c r="F774" s="21">
        <v>8.9598099900000001</v>
      </c>
      <c r="G774" s="21">
        <v>3.8803034738095241</v>
      </c>
      <c r="H774" s="23">
        <v>44720</v>
      </c>
    </row>
    <row r="775" spans="3:8" x14ac:dyDescent="0.25">
      <c r="C775" s="20">
        <v>44719</v>
      </c>
      <c r="D775" s="21">
        <v>9.2219999999999995</v>
      </c>
      <c r="E775" s="55">
        <v>4187110.59</v>
      </c>
      <c r="F775" s="21">
        <v>8.9500439800000002</v>
      </c>
      <c r="G775" s="21">
        <v>3.8803034738095241</v>
      </c>
      <c r="H775" s="23">
        <v>44719</v>
      </c>
    </row>
    <row r="776" spans="3:8" x14ac:dyDescent="0.25">
      <c r="C776" s="20">
        <v>44718</v>
      </c>
      <c r="D776" s="21">
        <v>9.2690000000000001</v>
      </c>
      <c r="E776" s="55">
        <v>3722612.49</v>
      </c>
      <c r="F776" s="21">
        <v>8.9556897600000003</v>
      </c>
      <c r="G776" s="21">
        <v>3.8803034738095241</v>
      </c>
      <c r="H776" s="23">
        <v>44718</v>
      </c>
    </row>
    <row r="777" spans="3:8" x14ac:dyDescent="0.25">
      <c r="C777" s="20">
        <v>44715</v>
      </c>
      <c r="D777" s="21">
        <v>9.26</v>
      </c>
      <c r="E777" s="55">
        <v>3543121.41</v>
      </c>
      <c r="F777" s="21">
        <v>8.9534377200000002</v>
      </c>
      <c r="G777" s="21">
        <v>3.8803034738095241</v>
      </c>
      <c r="H777" s="23">
        <v>44715</v>
      </c>
    </row>
    <row r="778" spans="3:8" x14ac:dyDescent="0.25">
      <c r="C778" s="20">
        <v>44714</v>
      </c>
      <c r="D778" s="21">
        <v>9.2390000000000008</v>
      </c>
      <c r="E778" s="55">
        <v>4885898.1500000004</v>
      </c>
      <c r="F778" s="21">
        <v>8.9364174700000003</v>
      </c>
      <c r="G778" s="21">
        <v>3.8803034738095241</v>
      </c>
      <c r="H778" s="23">
        <v>44714</v>
      </c>
    </row>
    <row r="779" spans="3:8" x14ac:dyDescent="0.25">
      <c r="C779" s="20">
        <v>44713</v>
      </c>
      <c r="D779" s="21">
        <v>9.298</v>
      </c>
      <c r="E779" s="55">
        <v>4241610.6900000004</v>
      </c>
      <c r="F779" s="21">
        <v>8.9514614699999999</v>
      </c>
      <c r="G779" s="21">
        <v>3.8803034738095241</v>
      </c>
      <c r="H779" s="23">
        <v>44713</v>
      </c>
    </row>
    <row r="780" spans="3:8" x14ac:dyDescent="0.25">
      <c r="C780" s="20">
        <v>44712</v>
      </c>
      <c r="D780" s="21">
        <v>9.4169999999999998</v>
      </c>
      <c r="E780" s="55">
        <v>4669116.97</v>
      </c>
      <c r="F780" s="21">
        <v>8.9430413099999999</v>
      </c>
      <c r="G780" s="21">
        <v>4.1779836809090911</v>
      </c>
      <c r="H780" s="23">
        <v>44712</v>
      </c>
    </row>
    <row r="781" spans="3:8" x14ac:dyDescent="0.25">
      <c r="C781" s="20">
        <v>44711</v>
      </c>
      <c r="D781" s="21">
        <v>9.33</v>
      </c>
      <c r="E781" s="55">
        <v>4006558.59</v>
      </c>
      <c r="F781" s="21">
        <v>9.0456779800000007</v>
      </c>
      <c r="G781" s="21">
        <v>4.1779836809090911</v>
      </c>
      <c r="H781" s="23">
        <v>44711</v>
      </c>
    </row>
    <row r="782" spans="3:8" x14ac:dyDescent="0.25">
      <c r="C782" s="20">
        <v>44708</v>
      </c>
      <c r="D782" s="21">
        <v>9.3439999999999994</v>
      </c>
      <c r="E782" s="55">
        <v>2306412.6800000002</v>
      </c>
      <c r="F782" s="21">
        <v>9.0700844099999998</v>
      </c>
      <c r="G782" s="21">
        <v>4.1779836809090911</v>
      </c>
      <c r="H782" s="23">
        <v>44708</v>
      </c>
    </row>
    <row r="783" spans="3:8" x14ac:dyDescent="0.25">
      <c r="C783" s="20">
        <v>44707</v>
      </c>
      <c r="D783" s="21">
        <v>9.3010000000000002</v>
      </c>
      <c r="E783" s="55">
        <v>3572559.07</v>
      </c>
      <c r="F783" s="21">
        <v>9.0710488700000003</v>
      </c>
      <c r="G783" s="21">
        <v>4.1779836809090911</v>
      </c>
      <c r="H783" s="23">
        <v>44707</v>
      </c>
    </row>
    <row r="784" spans="3:8" x14ac:dyDescent="0.25">
      <c r="C784" s="20">
        <v>44706</v>
      </c>
      <c r="D784" s="21">
        <v>9.3279999999999994</v>
      </c>
      <c r="E784" s="55">
        <v>3023442.9</v>
      </c>
      <c r="F784" s="21">
        <v>9.0441880800000014</v>
      </c>
      <c r="G784" s="21">
        <v>4.1779836809090911</v>
      </c>
      <c r="H784" s="23">
        <v>44706</v>
      </c>
    </row>
    <row r="785" spans="3:8" x14ac:dyDescent="0.25">
      <c r="C785" s="20">
        <v>44705</v>
      </c>
      <c r="D785" s="21">
        <v>9.3180000000000014</v>
      </c>
      <c r="E785" s="55">
        <v>3647077.27</v>
      </c>
      <c r="F785" s="21">
        <v>9.0464380500000008</v>
      </c>
      <c r="G785" s="21">
        <v>4.1779836809090911</v>
      </c>
      <c r="H785" s="23">
        <v>44705</v>
      </c>
    </row>
    <row r="786" spans="3:8" x14ac:dyDescent="0.25">
      <c r="C786" s="20">
        <v>44704</v>
      </c>
      <c r="D786" s="21">
        <v>9.2850000000000001</v>
      </c>
      <c r="E786" s="55">
        <v>4564188.17</v>
      </c>
      <c r="F786" s="21">
        <v>9.0777175200000002</v>
      </c>
      <c r="G786" s="21">
        <v>4.1779836809090911</v>
      </c>
      <c r="H786" s="23">
        <v>44704</v>
      </c>
    </row>
    <row r="787" spans="3:8" x14ac:dyDescent="0.25">
      <c r="C787" s="20">
        <v>44701</v>
      </c>
      <c r="D787" s="21">
        <v>9.3060000000000009</v>
      </c>
      <c r="E787" s="55">
        <v>3213366.63</v>
      </c>
      <c r="F787" s="21">
        <v>9.0696260100000003</v>
      </c>
      <c r="G787" s="21">
        <v>4.1779836809090911</v>
      </c>
      <c r="H787" s="23">
        <v>44701</v>
      </c>
    </row>
    <row r="788" spans="3:8" x14ac:dyDescent="0.25">
      <c r="C788" s="20">
        <v>44700</v>
      </c>
      <c r="D788" s="21">
        <v>9.2789999999999999</v>
      </c>
      <c r="E788" s="55">
        <v>2853974.34</v>
      </c>
      <c r="F788" s="21">
        <v>9.0618465700000002</v>
      </c>
      <c r="G788" s="21">
        <v>4.1779836809090911</v>
      </c>
      <c r="H788" s="23">
        <v>44700</v>
      </c>
    </row>
    <row r="789" spans="3:8" x14ac:dyDescent="0.25">
      <c r="C789" s="20">
        <v>44699</v>
      </c>
      <c r="D789" s="21">
        <v>9.2829999999999995</v>
      </c>
      <c r="E789" s="55">
        <v>3317210.87</v>
      </c>
      <c r="F789" s="21">
        <v>9.0504928600000003</v>
      </c>
      <c r="G789" s="21">
        <v>4.1779836809090911</v>
      </c>
      <c r="H789" s="23">
        <v>44699</v>
      </c>
    </row>
    <row r="790" spans="3:8" x14ac:dyDescent="0.25">
      <c r="C790" s="20">
        <v>44698</v>
      </c>
      <c r="D790" s="21">
        <v>9.2910000000000004</v>
      </c>
      <c r="E790" s="55">
        <v>2939300.19</v>
      </c>
      <c r="F790" s="21">
        <v>9.0440072300000001</v>
      </c>
      <c r="G790" s="21">
        <v>4.1779836809090911</v>
      </c>
      <c r="H790" s="23">
        <v>44698</v>
      </c>
    </row>
    <row r="791" spans="3:8" x14ac:dyDescent="0.25">
      <c r="C791" s="20">
        <v>44697</v>
      </c>
      <c r="D791" s="21">
        <v>9.2789999999999999</v>
      </c>
      <c r="E791" s="55">
        <v>3922428.25</v>
      </c>
      <c r="F791" s="21">
        <v>9.04025809</v>
      </c>
      <c r="G791" s="21">
        <v>4.1779836809090911</v>
      </c>
      <c r="H791" s="23">
        <v>44697</v>
      </c>
    </row>
    <row r="792" spans="3:8" x14ac:dyDescent="0.25">
      <c r="C792" s="20">
        <v>44694</v>
      </c>
      <c r="D792" s="21">
        <v>9.2970000000000006</v>
      </c>
      <c r="E792" s="55">
        <v>3380090.3</v>
      </c>
      <c r="F792" s="21">
        <v>9.0120740000000001</v>
      </c>
      <c r="G792" s="21">
        <v>4.1779836809090911</v>
      </c>
      <c r="H792" s="23">
        <v>44694</v>
      </c>
    </row>
    <row r="793" spans="3:8" x14ac:dyDescent="0.25">
      <c r="C793" s="20">
        <v>44693</v>
      </c>
      <c r="D793" s="21">
        <v>9.1449999999999996</v>
      </c>
      <c r="E793" s="55">
        <v>4612965.22</v>
      </c>
      <c r="F793" s="21">
        <v>8.9886834800000006</v>
      </c>
      <c r="G793" s="21">
        <v>4.1779836809090911</v>
      </c>
      <c r="H793" s="23">
        <v>44693</v>
      </c>
    </row>
    <row r="794" spans="3:8" x14ac:dyDescent="0.25">
      <c r="C794" s="20">
        <v>44692</v>
      </c>
      <c r="D794" s="21">
        <v>9.1999999999999993</v>
      </c>
      <c r="E794" s="55">
        <v>4117869.7</v>
      </c>
      <c r="F794" s="21">
        <v>8.9749437499999996</v>
      </c>
      <c r="G794" s="21">
        <v>4.1779836809090911</v>
      </c>
      <c r="H794" s="23">
        <v>44692</v>
      </c>
    </row>
    <row r="795" spans="3:8" x14ac:dyDescent="0.25">
      <c r="C795" s="20">
        <v>44691</v>
      </c>
      <c r="D795" s="21">
        <v>9.26</v>
      </c>
      <c r="E795" s="55">
        <v>3074888.35</v>
      </c>
      <c r="F795" s="21">
        <v>8.9725801700000005</v>
      </c>
      <c r="G795" s="21">
        <v>4.1779836809090911</v>
      </c>
      <c r="H795" s="23">
        <v>44691</v>
      </c>
    </row>
    <row r="796" spans="3:8" x14ac:dyDescent="0.25">
      <c r="C796" s="20">
        <v>44690</v>
      </c>
      <c r="D796" s="21">
        <v>9.2510000000000012</v>
      </c>
      <c r="E796" s="55">
        <v>3352693.26</v>
      </c>
      <c r="F796" s="21">
        <v>8.9768709500000003</v>
      </c>
      <c r="G796" s="21">
        <v>4.1779836809090911</v>
      </c>
      <c r="H796" s="23">
        <v>44690</v>
      </c>
    </row>
    <row r="797" spans="3:8" x14ac:dyDescent="0.25">
      <c r="C797" s="20">
        <v>44687</v>
      </c>
      <c r="D797" s="21">
        <v>9.2910000000000004</v>
      </c>
      <c r="E797" s="55">
        <v>2661462.29</v>
      </c>
      <c r="F797" s="21">
        <v>8.9665077999999987</v>
      </c>
      <c r="G797" s="21">
        <v>4.1779836809090911</v>
      </c>
      <c r="H797" s="23">
        <v>44687</v>
      </c>
    </row>
    <row r="798" spans="3:8" x14ac:dyDescent="0.25">
      <c r="C798" s="20">
        <v>44686</v>
      </c>
      <c r="D798" s="21">
        <v>9.3550000000000004</v>
      </c>
      <c r="E798" s="55">
        <v>19065623.670000002</v>
      </c>
      <c r="F798" s="21">
        <v>8.9794156400000009</v>
      </c>
      <c r="G798" s="21">
        <v>4.1779836809090911</v>
      </c>
      <c r="H798" s="23">
        <v>44686</v>
      </c>
    </row>
    <row r="799" spans="3:8" x14ac:dyDescent="0.25">
      <c r="C799" s="20">
        <v>44685</v>
      </c>
      <c r="D799" s="21">
        <v>9.2949999999999999</v>
      </c>
      <c r="E799" s="55">
        <v>2548548.87</v>
      </c>
      <c r="F799" s="21">
        <v>8.9988981399999997</v>
      </c>
      <c r="G799" s="21">
        <v>4.1779836809090911</v>
      </c>
      <c r="H799" s="23">
        <v>44685</v>
      </c>
    </row>
    <row r="800" spans="3:8" x14ac:dyDescent="0.25">
      <c r="C800" s="20">
        <v>44684</v>
      </c>
      <c r="D800" s="21">
        <v>9.2880000000000003</v>
      </c>
      <c r="E800" s="55">
        <v>2785663.04</v>
      </c>
      <c r="F800" s="21">
        <v>8.9657517200000001</v>
      </c>
      <c r="G800" s="21">
        <v>4.1779836809090911</v>
      </c>
      <c r="H800" s="23">
        <v>44684</v>
      </c>
    </row>
    <row r="801" spans="3:8" x14ac:dyDescent="0.25">
      <c r="C801" s="20">
        <v>44683</v>
      </c>
      <c r="D801" s="21">
        <v>9.2799999999999994</v>
      </c>
      <c r="E801" s="55">
        <v>4280200.3499999996</v>
      </c>
      <c r="F801" s="21">
        <v>8.9592049500000002</v>
      </c>
      <c r="G801" s="21">
        <v>4.1779836809090911</v>
      </c>
      <c r="H801" s="23">
        <v>44683</v>
      </c>
    </row>
    <row r="802" spans="3:8" x14ac:dyDescent="0.25">
      <c r="C802" s="20">
        <v>44680</v>
      </c>
      <c r="D802" s="21">
        <v>9.4700000000000006</v>
      </c>
      <c r="E802" s="55">
        <v>5767096.0800000001</v>
      </c>
      <c r="F802" s="21">
        <v>8.9613528700000007</v>
      </c>
      <c r="G802" s="21">
        <v>5.1998234073684202</v>
      </c>
      <c r="H802" s="23">
        <v>44680</v>
      </c>
    </row>
    <row r="803" spans="3:8" x14ac:dyDescent="0.25">
      <c r="C803" s="20">
        <v>44679</v>
      </c>
      <c r="D803" s="21">
        <v>9.4310000000000009</v>
      </c>
      <c r="E803" s="55">
        <v>5966838.6399999997</v>
      </c>
      <c r="F803" s="21">
        <v>9.0779807599999991</v>
      </c>
      <c r="G803" s="21">
        <v>5.1998234073684202</v>
      </c>
      <c r="H803" s="23">
        <v>44679</v>
      </c>
    </row>
    <row r="804" spans="3:8" x14ac:dyDescent="0.25">
      <c r="C804" s="20">
        <v>44678</v>
      </c>
      <c r="D804" s="21">
        <v>9.4489999999999998</v>
      </c>
      <c r="E804" s="55">
        <v>5721771.0800000001</v>
      </c>
      <c r="F804" s="21">
        <v>9.06765723</v>
      </c>
      <c r="G804" s="21">
        <v>5.1998234073684202</v>
      </c>
      <c r="H804" s="23">
        <v>44678</v>
      </c>
    </row>
    <row r="805" spans="3:8" x14ac:dyDescent="0.25">
      <c r="C805" s="20">
        <v>44677</v>
      </c>
      <c r="D805" s="21">
        <v>9.3949999999999996</v>
      </c>
      <c r="E805" s="55">
        <v>4031831.93</v>
      </c>
      <c r="F805" s="21">
        <v>9.0284515899999995</v>
      </c>
      <c r="G805" s="21">
        <v>5.1998234073684202</v>
      </c>
      <c r="H805" s="23">
        <v>44677</v>
      </c>
    </row>
    <row r="806" spans="3:8" x14ac:dyDescent="0.25">
      <c r="C806" s="20">
        <v>44676</v>
      </c>
      <c r="D806" s="21">
        <v>9.3989999999999991</v>
      </c>
      <c r="E806" s="55">
        <v>4935617.95</v>
      </c>
      <c r="F806" s="21">
        <v>9.0404917999999999</v>
      </c>
      <c r="G806" s="21">
        <v>5.1998234073684202</v>
      </c>
      <c r="H806" s="23">
        <v>44676</v>
      </c>
    </row>
    <row r="807" spans="3:8" x14ac:dyDescent="0.25">
      <c r="C807" s="20">
        <v>44673</v>
      </c>
      <c r="D807" s="21">
        <v>9.4</v>
      </c>
      <c r="E807" s="55">
        <v>4823708</v>
      </c>
      <c r="F807" s="21">
        <v>9.0280628699999994</v>
      </c>
      <c r="G807" s="21">
        <v>5.1998234073684202</v>
      </c>
      <c r="H807" s="23">
        <v>44673</v>
      </c>
    </row>
    <row r="808" spans="3:8" x14ac:dyDescent="0.25">
      <c r="C808" s="20">
        <v>44671</v>
      </c>
      <c r="D808" s="21">
        <v>9.3989999999999991</v>
      </c>
      <c r="E808" s="55">
        <v>5722662.3899999997</v>
      </c>
      <c r="F808" s="21">
        <v>9.0324140200000009</v>
      </c>
      <c r="G808" s="21">
        <v>5.1998234073684202</v>
      </c>
      <c r="H808" s="23">
        <v>44671</v>
      </c>
    </row>
    <row r="809" spans="3:8" x14ac:dyDescent="0.25">
      <c r="C809" s="20">
        <v>44670</v>
      </c>
      <c r="D809" s="21">
        <v>9.4030000000000005</v>
      </c>
      <c r="E809" s="55">
        <v>6426034.3399999999</v>
      </c>
      <c r="F809" s="21">
        <v>9.0295016399999994</v>
      </c>
      <c r="G809" s="21">
        <v>5.1998234073684202</v>
      </c>
      <c r="H809" s="23">
        <v>44670</v>
      </c>
    </row>
    <row r="810" spans="3:8" x14ac:dyDescent="0.25">
      <c r="C810" s="20">
        <v>44669</v>
      </c>
      <c r="D810" s="21">
        <v>9.3970000000000002</v>
      </c>
      <c r="E810" s="55">
        <v>7028824.3200000003</v>
      </c>
      <c r="F810" s="21">
        <v>9.0269135000000009</v>
      </c>
      <c r="G810" s="21">
        <v>5.1998234073684202</v>
      </c>
      <c r="H810" s="23">
        <v>44669</v>
      </c>
    </row>
    <row r="811" spans="3:8" x14ac:dyDescent="0.25">
      <c r="C811" s="20">
        <v>44665</v>
      </c>
      <c r="D811" s="21">
        <v>9.4209999999999994</v>
      </c>
      <c r="E811" s="55">
        <v>3547152.69</v>
      </c>
      <c r="F811" s="21">
        <v>8.9997414500000001</v>
      </c>
      <c r="G811" s="21">
        <v>5.1998234073684202</v>
      </c>
      <c r="H811" s="23">
        <v>44665</v>
      </c>
    </row>
    <row r="812" spans="3:8" x14ac:dyDescent="0.25">
      <c r="C812" s="20">
        <v>44664</v>
      </c>
      <c r="D812" s="21">
        <v>9.4250000000000007</v>
      </c>
      <c r="E812" s="55">
        <v>4184471.46</v>
      </c>
      <c r="F812" s="21">
        <v>9.0018670200000006</v>
      </c>
      <c r="G812" s="21">
        <v>5.1998234073684202</v>
      </c>
      <c r="H812" s="23">
        <v>44664</v>
      </c>
    </row>
    <row r="813" spans="3:8" x14ac:dyDescent="0.25">
      <c r="C813" s="20">
        <v>44663</v>
      </c>
      <c r="D813" s="21">
        <v>9.418000000000001</v>
      </c>
      <c r="E813" s="55">
        <v>6084842.1500000004</v>
      </c>
      <c r="F813" s="21">
        <v>8.9864968399999992</v>
      </c>
      <c r="G813" s="21">
        <v>5.1998234073684202</v>
      </c>
      <c r="H813" s="23">
        <v>44663</v>
      </c>
    </row>
    <row r="814" spans="3:8" x14ac:dyDescent="0.25">
      <c r="C814" s="20">
        <v>44662</v>
      </c>
      <c r="D814" s="21">
        <v>9.4090000000000007</v>
      </c>
      <c r="E814" s="55">
        <v>4553580.0599999996</v>
      </c>
      <c r="F814" s="21">
        <v>8.9918218000000003</v>
      </c>
      <c r="G814" s="21">
        <v>5.1998234073684202</v>
      </c>
      <c r="H814" s="23">
        <v>44662</v>
      </c>
    </row>
    <row r="815" spans="3:8" x14ac:dyDescent="0.25">
      <c r="C815" s="20">
        <v>44659</v>
      </c>
      <c r="D815" s="21">
        <v>9.4459999999999997</v>
      </c>
      <c r="E815" s="55">
        <v>3770765.72</v>
      </c>
      <c r="F815" s="21">
        <v>9.0202782199999998</v>
      </c>
      <c r="G815" s="21">
        <v>5.1998234073684202</v>
      </c>
      <c r="H815" s="23">
        <v>44659</v>
      </c>
    </row>
    <row r="816" spans="3:8" x14ac:dyDescent="0.25">
      <c r="C816" s="20">
        <v>44658</v>
      </c>
      <c r="D816" s="21">
        <v>9.4280000000000008</v>
      </c>
      <c r="E816" s="55">
        <v>5635440.6399999997</v>
      </c>
      <c r="F816" s="21">
        <v>9.0375199899999998</v>
      </c>
      <c r="G816" s="21">
        <v>5.1998234073684202</v>
      </c>
      <c r="H816" s="23">
        <v>44658</v>
      </c>
    </row>
    <row r="817" spans="3:8" x14ac:dyDescent="0.25">
      <c r="C817" s="20">
        <v>44657</v>
      </c>
      <c r="D817" s="21">
        <v>9.4400000000000013</v>
      </c>
      <c r="E817" s="55">
        <v>5572421.7999999998</v>
      </c>
      <c r="F817" s="21">
        <v>9.0302457899999986</v>
      </c>
      <c r="G817" s="21">
        <v>5.1998234073684202</v>
      </c>
      <c r="H817" s="23">
        <v>44657</v>
      </c>
    </row>
    <row r="818" spans="3:8" x14ac:dyDescent="0.25">
      <c r="C818" s="20">
        <v>44656</v>
      </c>
      <c r="D818" s="21">
        <v>9.4480000000000004</v>
      </c>
      <c r="E818" s="55">
        <v>8464257.3499999996</v>
      </c>
      <c r="F818" s="21">
        <v>9.030189570000001</v>
      </c>
      <c r="G818" s="21">
        <v>5.1998234073684202</v>
      </c>
      <c r="H818" s="23">
        <v>44656</v>
      </c>
    </row>
    <row r="819" spans="3:8" x14ac:dyDescent="0.25">
      <c r="C819" s="20">
        <v>44655</v>
      </c>
      <c r="D819" s="21">
        <v>9.5350000000000001</v>
      </c>
      <c r="E819" s="55">
        <v>4013969.53</v>
      </c>
      <c r="F819" s="21">
        <v>9.0533760799999996</v>
      </c>
      <c r="G819" s="21">
        <v>5.1998234073684202</v>
      </c>
      <c r="H819" s="23">
        <v>44655</v>
      </c>
    </row>
    <row r="820" spans="3:8" x14ac:dyDescent="0.25">
      <c r="C820" s="20">
        <v>44652</v>
      </c>
      <c r="D820" s="21">
        <v>9.6349999999999998</v>
      </c>
      <c r="E820" s="55">
        <v>2545358.61</v>
      </c>
      <c r="F820" s="21">
        <v>9.0394978199999994</v>
      </c>
      <c r="G820" s="21">
        <v>5.1998234073684202</v>
      </c>
      <c r="H820" s="23">
        <v>44652</v>
      </c>
    </row>
    <row r="821" spans="3:8" x14ac:dyDescent="0.25">
      <c r="C821" s="20">
        <v>44651</v>
      </c>
      <c r="D821" s="21">
        <v>9.706999999999999</v>
      </c>
      <c r="E821" s="55">
        <v>3354168.97</v>
      </c>
      <c r="F821" s="21">
        <v>8.9968100900000003</v>
      </c>
      <c r="G821" s="21">
        <v>3.8822715213636365</v>
      </c>
      <c r="H821" s="23">
        <v>44651</v>
      </c>
    </row>
    <row r="822" spans="3:8" x14ac:dyDescent="0.25">
      <c r="C822" s="20">
        <v>44650</v>
      </c>
      <c r="D822" s="21">
        <v>9.7230000000000008</v>
      </c>
      <c r="E822" s="55">
        <v>2187176.7599999998</v>
      </c>
      <c r="F822" s="21">
        <v>9.0757303699999987</v>
      </c>
      <c r="G822" s="21">
        <v>3.8822715213636365</v>
      </c>
      <c r="H822" s="23">
        <v>44650</v>
      </c>
    </row>
    <row r="823" spans="3:8" x14ac:dyDescent="0.25">
      <c r="C823" s="20">
        <v>44649</v>
      </c>
      <c r="D823" s="21">
        <v>9.6900000000000013</v>
      </c>
      <c r="E823" s="55">
        <v>2860875.71</v>
      </c>
      <c r="F823" s="21">
        <v>9.0902615999999998</v>
      </c>
      <c r="G823" s="21">
        <v>3.8822715213636365</v>
      </c>
      <c r="H823" s="23">
        <v>44649</v>
      </c>
    </row>
    <row r="824" spans="3:8" x14ac:dyDescent="0.25">
      <c r="C824" s="20">
        <v>44648</v>
      </c>
      <c r="D824" s="21">
        <v>9.6849999999999987</v>
      </c>
      <c r="E824" s="55">
        <v>3043569.49</v>
      </c>
      <c r="F824" s="21">
        <v>9.1289081999999997</v>
      </c>
      <c r="G824" s="21">
        <v>3.8822715213636365</v>
      </c>
      <c r="H824" s="23">
        <v>44648</v>
      </c>
    </row>
    <row r="825" spans="3:8" x14ac:dyDescent="0.25">
      <c r="C825" s="20">
        <v>44645</v>
      </c>
      <c r="D825" s="21">
        <v>9.7089999999999996</v>
      </c>
      <c r="E825" s="55">
        <v>3312226.76</v>
      </c>
      <c r="F825" s="21">
        <v>9.1312146600000013</v>
      </c>
      <c r="G825" s="21">
        <v>3.8822715213636365</v>
      </c>
      <c r="H825" s="23">
        <v>44645</v>
      </c>
    </row>
    <row r="826" spans="3:8" x14ac:dyDescent="0.25">
      <c r="C826" s="20">
        <v>44644</v>
      </c>
      <c r="D826" s="21">
        <v>9.6359999999999992</v>
      </c>
      <c r="E826" s="55">
        <v>6723191</v>
      </c>
      <c r="F826" s="21">
        <v>9.0868877700000006</v>
      </c>
      <c r="G826" s="21">
        <v>3.8822715213636365</v>
      </c>
      <c r="H826" s="23">
        <v>44644</v>
      </c>
    </row>
    <row r="827" spans="3:8" x14ac:dyDescent="0.25">
      <c r="C827" s="20">
        <v>44643</v>
      </c>
      <c r="D827" s="21">
        <v>9.5190000000000001</v>
      </c>
      <c r="E827" s="55">
        <v>2703428.76</v>
      </c>
      <c r="F827" s="21">
        <v>9.0093424400000011</v>
      </c>
      <c r="G827" s="21">
        <v>3.8822715213636365</v>
      </c>
      <c r="H827" s="23">
        <v>44643</v>
      </c>
    </row>
    <row r="828" spans="3:8" x14ac:dyDescent="0.25">
      <c r="C828" s="20">
        <v>44642</v>
      </c>
      <c r="D828" s="21">
        <v>9.49</v>
      </c>
      <c r="E828" s="55">
        <v>3463964.08</v>
      </c>
      <c r="F828" s="21">
        <v>8.9865586699999991</v>
      </c>
      <c r="G828" s="21">
        <v>3.8822715213636365</v>
      </c>
      <c r="H828" s="23">
        <v>44642</v>
      </c>
    </row>
    <row r="829" spans="3:8" x14ac:dyDescent="0.25">
      <c r="C829" s="20">
        <v>44641</v>
      </c>
      <c r="D829" s="21">
        <v>9.4980000000000011</v>
      </c>
      <c r="E829" s="55">
        <v>4143477.25</v>
      </c>
      <c r="F829" s="21">
        <v>8.95712346</v>
      </c>
      <c r="G829" s="21">
        <v>3.8822715213636365</v>
      </c>
      <c r="H829" s="23">
        <v>44641</v>
      </c>
    </row>
    <row r="830" spans="3:8" x14ac:dyDescent="0.25">
      <c r="C830" s="20">
        <v>44638</v>
      </c>
      <c r="D830" s="21">
        <v>9.4939999999999998</v>
      </c>
      <c r="E830" s="55">
        <v>5443712.5</v>
      </c>
      <c r="F830" s="21">
        <v>8.9522257300000003</v>
      </c>
      <c r="G830" s="21">
        <v>3.8822715213636365</v>
      </c>
      <c r="H830" s="23">
        <v>44638</v>
      </c>
    </row>
    <row r="831" spans="3:8" x14ac:dyDescent="0.25">
      <c r="C831" s="20">
        <v>44637</v>
      </c>
      <c r="D831" s="21">
        <v>9.4589999999999996</v>
      </c>
      <c r="E831" s="55">
        <v>2686888.05</v>
      </c>
      <c r="F831" s="21">
        <v>8.9242656499999988</v>
      </c>
      <c r="G831" s="21">
        <v>3.8822715213636365</v>
      </c>
      <c r="H831" s="23">
        <v>44637</v>
      </c>
    </row>
    <row r="832" spans="3:8" x14ac:dyDescent="0.25">
      <c r="C832" s="20">
        <v>44636</v>
      </c>
      <c r="D832" s="21">
        <v>9.379999999999999</v>
      </c>
      <c r="E832" s="55">
        <v>3063845.65</v>
      </c>
      <c r="F832" s="21">
        <v>8.8977573400000001</v>
      </c>
      <c r="G832" s="21">
        <v>3.8822715213636365</v>
      </c>
      <c r="H832" s="23">
        <v>44636</v>
      </c>
    </row>
    <row r="833" spans="3:8" x14ac:dyDescent="0.25">
      <c r="C833" s="20">
        <v>44635</v>
      </c>
      <c r="D833" s="21">
        <v>9.3949999999999996</v>
      </c>
      <c r="E833" s="55">
        <v>2725402.33</v>
      </c>
      <c r="F833" s="21">
        <v>8.8918762499999993</v>
      </c>
      <c r="G833" s="21">
        <v>3.8822715213636365</v>
      </c>
      <c r="H833" s="23">
        <v>44635</v>
      </c>
    </row>
    <row r="834" spans="3:8" x14ac:dyDescent="0.25">
      <c r="C834" s="20">
        <v>44634</v>
      </c>
      <c r="D834" s="21">
        <v>9.3510000000000009</v>
      </c>
      <c r="E834" s="55">
        <v>2340036.9700000002</v>
      </c>
      <c r="F834" s="21">
        <v>8.8642683700000013</v>
      </c>
      <c r="G834" s="21">
        <v>3.8822715213636365</v>
      </c>
      <c r="H834" s="23">
        <v>44634</v>
      </c>
    </row>
    <row r="835" spans="3:8" x14ac:dyDescent="0.25">
      <c r="C835" s="20">
        <v>44631</v>
      </c>
      <c r="D835" s="21">
        <v>9.3520000000000003</v>
      </c>
      <c r="E835" s="55">
        <v>7410768.2599999998</v>
      </c>
      <c r="F835" s="21">
        <v>8.8795917600000003</v>
      </c>
      <c r="G835" s="21">
        <v>3.8822715213636365</v>
      </c>
      <c r="H835" s="23">
        <v>44631</v>
      </c>
    </row>
    <row r="836" spans="3:8" x14ac:dyDescent="0.25">
      <c r="C836" s="20">
        <v>44630</v>
      </c>
      <c r="D836" s="21">
        <v>9.42</v>
      </c>
      <c r="E836" s="55">
        <v>2821187.55</v>
      </c>
      <c r="F836" s="21">
        <v>8.8718313000000002</v>
      </c>
      <c r="G836" s="21">
        <v>3.8822715213636365</v>
      </c>
      <c r="H836" s="23">
        <v>44630</v>
      </c>
    </row>
    <row r="837" spans="3:8" x14ac:dyDescent="0.25">
      <c r="C837" s="20">
        <v>44629</v>
      </c>
      <c r="D837" s="21">
        <v>9.407</v>
      </c>
      <c r="E837" s="55">
        <v>2445890.15</v>
      </c>
      <c r="F837" s="21">
        <v>8.8722344900000003</v>
      </c>
      <c r="G837" s="21">
        <v>3.8822715213636365</v>
      </c>
      <c r="H837" s="23">
        <v>44629</v>
      </c>
    </row>
    <row r="838" spans="3:8" x14ac:dyDescent="0.25">
      <c r="C838" s="20">
        <v>44628</v>
      </c>
      <c r="D838" s="21">
        <v>9.3949999999999996</v>
      </c>
      <c r="E838" s="55">
        <v>2041587.35</v>
      </c>
      <c r="F838" s="21">
        <v>8.8352950099999994</v>
      </c>
      <c r="G838" s="21">
        <v>3.8822715213636365</v>
      </c>
      <c r="H838" s="23">
        <v>44628</v>
      </c>
    </row>
    <row r="839" spans="3:8" x14ac:dyDescent="0.25">
      <c r="C839" s="20">
        <v>44627</v>
      </c>
      <c r="D839" s="21">
        <v>9.4250000000000007</v>
      </c>
      <c r="E839" s="55">
        <v>4206927.68</v>
      </c>
      <c r="F839" s="21">
        <v>8.8158260899999998</v>
      </c>
      <c r="G839" s="21">
        <v>3.8822715213636365</v>
      </c>
      <c r="H839" s="23">
        <v>44627</v>
      </c>
    </row>
    <row r="840" spans="3:8" x14ac:dyDescent="0.25">
      <c r="C840" s="20">
        <v>44624</v>
      </c>
      <c r="D840" s="21">
        <v>9.4190000000000005</v>
      </c>
      <c r="E840" s="55">
        <v>4984695.7</v>
      </c>
      <c r="F840" s="21">
        <v>8.8396865000000009</v>
      </c>
      <c r="G840" s="21">
        <v>3.8822715213636365</v>
      </c>
      <c r="H840" s="23">
        <v>44624</v>
      </c>
    </row>
    <row r="841" spans="3:8" x14ac:dyDescent="0.25">
      <c r="C841" s="20">
        <v>44623</v>
      </c>
      <c r="D841" s="21">
        <v>9.3889999999999993</v>
      </c>
      <c r="E841" s="55">
        <v>8648433.6999999993</v>
      </c>
      <c r="F841" s="21">
        <v>8.8455630299999992</v>
      </c>
      <c r="G841" s="21">
        <v>3.8822715213636365</v>
      </c>
      <c r="H841" s="23">
        <v>44623</v>
      </c>
    </row>
    <row r="842" spans="3:8" x14ac:dyDescent="0.25">
      <c r="C842" s="20">
        <v>44622</v>
      </c>
      <c r="D842" s="21">
        <v>9.379999999999999</v>
      </c>
      <c r="E842" s="55">
        <v>4798518.8</v>
      </c>
      <c r="F842" s="21">
        <v>8.85079657</v>
      </c>
      <c r="G842" s="21">
        <v>3.8822715213636365</v>
      </c>
      <c r="H842" s="23">
        <v>44622</v>
      </c>
    </row>
    <row r="843" spans="3:8" x14ac:dyDescent="0.25">
      <c r="C843" s="20">
        <v>44617</v>
      </c>
      <c r="D843" s="21">
        <v>9.5299999999999994</v>
      </c>
      <c r="E843" s="55">
        <v>6203179.0999999996</v>
      </c>
      <c r="F843" s="21">
        <v>8.86106178</v>
      </c>
      <c r="G843" s="21">
        <v>4.636493472631579</v>
      </c>
      <c r="H843" s="23">
        <v>44617</v>
      </c>
    </row>
    <row r="844" spans="3:8" x14ac:dyDescent="0.25">
      <c r="C844" s="20">
        <v>44616</v>
      </c>
      <c r="D844" s="21">
        <v>9.4599999999999991</v>
      </c>
      <c r="E844" s="55">
        <v>6621882.04</v>
      </c>
      <c r="F844" s="21">
        <v>8.95919022</v>
      </c>
      <c r="G844" s="21">
        <v>4.636493472631579</v>
      </c>
      <c r="H844" s="23">
        <v>44616</v>
      </c>
    </row>
    <row r="845" spans="3:8" x14ac:dyDescent="0.25">
      <c r="C845" s="20">
        <v>44615</v>
      </c>
      <c r="D845" s="21">
        <v>9.4849999999999994</v>
      </c>
      <c r="E845" s="55">
        <v>5888725.7300000004</v>
      </c>
      <c r="F845" s="21">
        <v>8.9700990699999998</v>
      </c>
      <c r="G845" s="21">
        <v>4.636493472631579</v>
      </c>
      <c r="H845" s="23">
        <v>44615</v>
      </c>
    </row>
    <row r="846" spans="3:8" x14ac:dyDescent="0.25">
      <c r="C846" s="20">
        <v>44614</v>
      </c>
      <c r="D846" s="21">
        <v>9.4610000000000003</v>
      </c>
      <c r="E846" s="55">
        <v>8236811.4900000002</v>
      </c>
      <c r="F846" s="21">
        <v>8.9620839100000005</v>
      </c>
      <c r="G846" s="21">
        <v>4.636493472631579</v>
      </c>
      <c r="H846" s="23">
        <v>44614</v>
      </c>
    </row>
    <row r="847" spans="3:8" x14ac:dyDescent="0.25">
      <c r="C847" s="20">
        <v>44613</v>
      </c>
      <c r="D847" s="21">
        <v>9.4649999999999999</v>
      </c>
      <c r="E847" s="55">
        <v>10632540.02</v>
      </c>
      <c r="F847" s="21">
        <v>8.9826665199999987</v>
      </c>
      <c r="G847" s="21">
        <v>4.636493472631579</v>
      </c>
      <c r="H847" s="23">
        <v>44613</v>
      </c>
    </row>
    <row r="848" spans="3:8" x14ac:dyDescent="0.25">
      <c r="C848" s="20">
        <v>44610</v>
      </c>
      <c r="D848" s="21">
        <v>9.5650000000000013</v>
      </c>
      <c r="E848" s="55">
        <v>2926490.95</v>
      </c>
      <c r="F848" s="21">
        <v>8.9754208799999997</v>
      </c>
      <c r="G848" s="21">
        <v>4.636493472631579</v>
      </c>
      <c r="H848" s="23">
        <v>44610</v>
      </c>
    </row>
    <row r="849" spans="3:8" x14ac:dyDescent="0.25">
      <c r="C849" s="20">
        <v>44609</v>
      </c>
      <c r="D849" s="21">
        <v>9.57</v>
      </c>
      <c r="E849" s="55">
        <v>5154569.7300000004</v>
      </c>
      <c r="F849" s="21">
        <v>8.9833496699999991</v>
      </c>
      <c r="G849" s="21">
        <v>4.636493472631579</v>
      </c>
      <c r="H849" s="23">
        <v>44609</v>
      </c>
    </row>
    <row r="850" spans="3:8" x14ac:dyDescent="0.25">
      <c r="C850" s="20">
        <v>44608</v>
      </c>
      <c r="D850" s="21">
        <v>9.7390000000000008</v>
      </c>
      <c r="E850" s="55">
        <v>5544265.96</v>
      </c>
      <c r="F850" s="21">
        <v>9.0162141499999997</v>
      </c>
      <c r="G850" s="21">
        <v>4.636493472631579</v>
      </c>
      <c r="H850" s="23">
        <v>44608</v>
      </c>
    </row>
    <row r="851" spans="3:8" x14ac:dyDescent="0.25">
      <c r="C851" s="20">
        <v>44607</v>
      </c>
      <c r="D851" s="21">
        <v>9.8349999999999991</v>
      </c>
      <c r="E851" s="55">
        <v>3476512.9</v>
      </c>
      <c r="F851" s="21">
        <v>9.0157002500000001</v>
      </c>
      <c r="G851" s="21">
        <v>4.636493472631579</v>
      </c>
      <c r="H851" s="23">
        <v>44607</v>
      </c>
    </row>
    <row r="852" spans="3:8" x14ac:dyDescent="0.25">
      <c r="C852" s="20">
        <v>44606</v>
      </c>
      <c r="D852" s="21">
        <v>9.7140000000000004</v>
      </c>
      <c r="E852" s="55">
        <v>3361669.87</v>
      </c>
      <c r="F852" s="21">
        <v>8.9823977700000004</v>
      </c>
      <c r="G852" s="21">
        <v>4.636493472631579</v>
      </c>
      <c r="H852" s="23">
        <v>44606</v>
      </c>
    </row>
    <row r="853" spans="3:8" x14ac:dyDescent="0.25">
      <c r="C853" s="20">
        <v>44603</v>
      </c>
      <c r="D853" s="21">
        <v>9.6769999999999996</v>
      </c>
      <c r="E853" s="55">
        <v>3680352.73</v>
      </c>
      <c r="F853" s="21">
        <v>8.9605282099999997</v>
      </c>
      <c r="G853" s="21">
        <v>4.636493472631579</v>
      </c>
      <c r="H853" s="23">
        <v>44603</v>
      </c>
    </row>
    <row r="854" spans="3:8" x14ac:dyDescent="0.25">
      <c r="C854" s="20">
        <v>44602</v>
      </c>
      <c r="D854" s="21">
        <v>9.6939999999999991</v>
      </c>
      <c r="E854" s="55">
        <v>3239584.55</v>
      </c>
      <c r="F854" s="21">
        <v>8.9735146099999987</v>
      </c>
      <c r="G854" s="21">
        <v>4.636493472631579</v>
      </c>
      <c r="H854" s="23">
        <v>44602</v>
      </c>
    </row>
    <row r="855" spans="3:8" x14ac:dyDescent="0.25">
      <c r="C855" s="20">
        <v>44601</v>
      </c>
      <c r="D855" s="21">
        <v>9.7099999999999991</v>
      </c>
      <c r="E855" s="55">
        <v>2087604.53</v>
      </c>
      <c r="F855" s="21">
        <v>8.9808475100000003</v>
      </c>
      <c r="G855" s="21">
        <v>4.636493472631579</v>
      </c>
      <c r="H855" s="23">
        <v>44601</v>
      </c>
    </row>
    <row r="856" spans="3:8" x14ac:dyDescent="0.25">
      <c r="C856" s="20">
        <v>44600</v>
      </c>
      <c r="D856" s="21">
        <v>9.7040000000000006</v>
      </c>
      <c r="E856" s="55">
        <v>2982224.71</v>
      </c>
      <c r="F856" s="21">
        <v>8.9979812800000012</v>
      </c>
      <c r="G856" s="21">
        <v>4.636493472631579</v>
      </c>
      <c r="H856" s="23">
        <v>44600</v>
      </c>
    </row>
    <row r="857" spans="3:8" x14ac:dyDescent="0.25">
      <c r="C857" s="20">
        <v>44599</v>
      </c>
      <c r="D857" s="21">
        <v>9.66</v>
      </c>
      <c r="E857" s="55">
        <v>3531664.4</v>
      </c>
      <c r="F857" s="21">
        <v>9.0149994500000012</v>
      </c>
      <c r="G857" s="21">
        <v>4.636493472631579</v>
      </c>
      <c r="H857" s="23">
        <v>44599</v>
      </c>
    </row>
    <row r="858" spans="3:8" x14ac:dyDescent="0.25">
      <c r="C858" s="20">
        <v>44596</v>
      </c>
      <c r="D858" s="21">
        <v>9.65</v>
      </c>
      <c r="E858" s="55">
        <v>1837424.63</v>
      </c>
      <c r="F858" s="21">
        <v>9.0006377900000007</v>
      </c>
      <c r="G858" s="21">
        <v>4.636493472631579</v>
      </c>
      <c r="H858" s="23">
        <v>44596</v>
      </c>
    </row>
    <row r="859" spans="3:8" x14ac:dyDescent="0.25">
      <c r="C859" s="20">
        <v>44595</v>
      </c>
      <c r="D859" s="21">
        <v>9.6020000000000003</v>
      </c>
      <c r="E859" s="55">
        <v>3974402.09</v>
      </c>
      <c r="F859" s="21">
        <v>9.033223060000001</v>
      </c>
      <c r="G859" s="21">
        <v>4.636493472631579</v>
      </c>
      <c r="H859" s="23">
        <v>44595</v>
      </c>
    </row>
    <row r="860" spans="3:8" x14ac:dyDescent="0.25">
      <c r="C860" s="20">
        <v>44594</v>
      </c>
      <c r="D860" s="21">
        <v>9.65</v>
      </c>
      <c r="E860" s="55">
        <v>3011599.21</v>
      </c>
      <c r="F860" s="21">
        <v>8.9800908100000001</v>
      </c>
      <c r="G860" s="21">
        <v>4.636493472631579</v>
      </c>
      <c r="H860" s="23">
        <v>44594</v>
      </c>
    </row>
    <row r="861" spans="3:8" x14ac:dyDescent="0.25">
      <c r="C861" s="20">
        <v>44593</v>
      </c>
      <c r="D861" s="21">
        <v>9.6349999999999998</v>
      </c>
      <c r="E861" s="55">
        <v>5701871.3399999999</v>
      </c>
      <c r="F861" s="21">
        <v>8.9459800999999999</v>
      </c>
      <c r="G861" s="21">
        <v>4.636493472631579</v>
      </c>
      <c r="H861" s="23">
        <v>44593</v>
      </c>
    </row>
    <row r="862" spans="3:8" x14ac:dyDescent="0.25">
      <c r="C862" s="20">
        <v>44592</v>
      </c>
      <c r="D862" s="21">
        <v>9.8000000000000007</v>
      </c>
      <c r="E862" s="55">
        <v>7426043.3099999996</v>
      </c>
      <c r="F862" s="21">
        <v>8.9288683000000013</v>
      </c>
      <c r="G862" s="21">
        <v>4.2195114209523812</v>
      </c>
      <c r="H862" s="23">
        <v>44592</v>
      </c>
    </row>
    <row r="863" spans="3:8" x14ac:dyDescent="0.25">
      <c r="C863" s="20">
        <v>44589</v>
      </c>
      <c r="D863" s="21">
        <v>9.9469999999999992</v>
      </c>
      <c r="E863" s="55">
        <v>3311106.27</v>
      </c>
      <c r="F863" s="21">
        <v>9.0444434000000005</v>
      </c>
      <c r="G863" s="21">
        <v>4.2195114209523812</v>
      </c>
      <c r="H863" s="23">
        <v>44589</v>
      </c>
    </row>
    <row r="864" spans="3:8" x14ac:dyDescent="0.25">
      <c r="C864" s="20">
        <v>44588</v>
      </c>
      <c r="D864" s="21">
        <v>9.8979999999999997</v>
      </c>
      <c r="E864" s="55">
        <v>8082298.5199999996</v>
      </c>
      <c r="F864" s="21">
        <v>9.0346670800000002</v>
      </c>
      <c r="G864" s="21">
        <v>4.2195114209523812</v>
      </c>
      <c r="H864" s="23">
        <v>44588</v>
      </c>
    </row>
    <row r="865" spans="3:8" x14ac:dyDescent="0.25">
      <c r="C865" s="20">
        <v>44587</v>
      </c>
      <c r="D865" s="21">
        <v>10.035</v>
      </c>
      <c r="E865" s="55">
        <v>4242578.25</v>
      </c>
      <c r="F865" s="21">
        <v>9.0459497099999986</v>
      </c>
      <c r="G865" s="21">
        <v>4.2195114209523812</v>
      </c>
      <c r="H865" s="23">
        <v>44587</v>
      </c>
    </row>
    <row r="866" spans="3:8" x14ac:dyDescent="0.25">
      <c r="C866" s="20">
        <v>44586</v>
      </c>
      <c r="D866" s="21">
        <v>10.042</v>
      </c>
      <c r="E866" s="55">
        <v>5480721.6699999999</v>
      </c>
      <c r="F866" s="21">
        <v>9.0643206599999999</v>
      </c>
      <c r="G866" s="21">
        <v>4.2195114209523812</v>
      </c>
      <c r="H866" s="23">
        <v>44586</v>
      </c>
    </row>
    <row r="867" spans="3:8" x14ac:dyDescent="0.25">
      <c r="C867" s="20">
        <v>44585</v>
      </c>
      <c r="D867" s="21">
        <v>10.092000000000001</v>
      </c>
      <c r="E867" s="55">
        <v>4350956.3099999996</v>
      </c>
      <c r="F867" s="21">
        <v>9.0719030099999998</v>
      </c>
      <c r="G867" s="21">
        <v>4.2195114209523812</v>
      </c>
      <c r="H867" s="23">
        <v>44585</v>
      </c>
    </row>
    <row r="868" spans="3:8" x14ac:dyDescent="0.25">
      <c r="C868" s="20">
        <v>44582</v>
      </c>
      <c r="D868" s="21">
        <v>10.058</v>
      </c>
      <c r="E868" s="55">
        <v>7720801.4199999999</v>
      </c>
      <c r="F868" s="21">
        <v>9.0581999900000003</v>
      </c>
      <c r="G868" s="21">
        <v>4.2195114209523812</v>
      </c>
      <c r="H868" s="23">
        <v>44582</v>
      </c>
    </row>
    <row r="869" spans="3:8" x14ac:dyDescent="0.25">
      <c r="C869" s="20">
        <v>44581</v>
      </c>
      <c r="D869" s="21">
        <v>10.023</v>
      </c>
      <c r="E869" s="55">
        <v>5381195.0300000003</v>
      </c>
      <c r="F869" s="21">
        <v>9.0588705399999991</v>
      </c>
      <c r="G869" s="21">
        <v>4.2195114209523812</v>
      </c>
      <c r="H869" s="23">
        <v>44581</v>
      </c>
    </row>
    <row r="870" spans="3:8" x14ac:dyDescent="0.25">
      <c r="C870" s="20">
        <v>44580</v>
      </c>
      <c r="D870" s="21">
        <v>10.004999999999999</v>
      </c>
      <c r="E870" s="55">
        <v>4362739.13</v>
      </c>
      <c r="F870" s="21">
        <v>9.0090783299999995</v>
      </c>
      <c r="G870" s="21">
        <v>4.2195114209523812</v>
      </c>
      <c r="H870" s="23">
        <v>44580</v>
      </c>
    </row>
    <row r="871" spans="3:8" x14ac:dyDescent="0.25">
      <c r="C871" s="20">
        <v>44579</v>
      </c>
      <c r="D871" s="21">
        <v>10</v>
      </c>
      <c r="E871" s="55">
        <v>4560961.53</v>
      </c>
      <c r="F871" s="21">
        <v>8.9521251300000007</v>
      </c>
      <c r="G871" s="21">
        <v>4.2195114209523812</v>
      </c>
      <c r="H871" s="23">
        <v>44579</v>
      </c>
    </row>
    <row r="872" spans="3:8" x14ac:dyDescent="0.25">
      <c r="C872" s="20">
        <v>44578</v>
      </c>
      <c r="D872" s="21">
        <v>10.010999999999999</v>
      </c>
      <c r="E872" s="55">
        <v>4764344.82</v>
      </c>
      <c r="F872" s="21">
        <v>8.95150209</v>
      </c>
      <c r="G872" s="21">
        <v>4.2195114209523812</v>
      </c>
      <c r="H872" s="23">
        <v>44578</v>
      </c>
    </row>
    <row r="873" spans="3:8" x14ac:dyDescent="0.25">
      <c r="C873" s="20">
        <v>44575</v>
      </c>
      <c r="D873" s="21">
        <v>10.064</v>
      </c>
      <c r="E873" s="55">
        <v>4268857.12</v>
      </c>
      <c r="F873" s="21">
        <v>8.9902193600000011</v>
      </c>
      <c r="G873" s="21">
        <v>4.2195114209523812</v>
      </c>
      <c r="H873" s="23">
        <v>44575</v>
      </c>
    </row>
    <row r="874" spans="3:8" x14ac:dyDescent="0.25">
      <c r="C874" s="20">
        <v>44574</v>
      </c>
      <c r="D874" s="21">
        <v>10.08</v>
      </c>
      <c r="E874" s="55">
        <v>2707096.57</v>
      </c>
      <c r="F874" s="21">
        <v>8.9629446799999997</v>
      </c>
      <c r="G874" s="21">
        <v>4.2195114209523812</v>
      </c>
      <c r="H874" s="23">
        <v>44574</v>
      </c>
    </row>
    <row r="875" spans="3:8" x14ac:dyDescent="0.25">
      <c r="C875" s="20">
        <v>44573</v>
      </c>
      <c r="D875" s="21">
        <v>10.050000000000001</v>
      </c>
      <c r="E875" s="55">
        <v>3186751.81</v>
      </c>
      <c r="F875" s="21">
        <v>8.9532515799999999</v>
      </c>
      <c r="G875" s="21">
        <v>4.2195114209523812</v>
      </c>
      <c r="H875" s="23">
        <v>44573</v>
      </c>
    </row>
    <row r="876" spans="3:8" x14ac:dyDescent="0.25">
      <c r="C876" s="20">
        <v>44572</v>
      </c>
      <c r="D876" s="21">
        <v>9.99</v>
      </c>
      <c r="E876" s="55">
        <v>2587615.9</v>
      </c>
      <c r="F876" s="21">
        <v>8.9082366300000011</v>
      </c>
      <c r="G876" s="21">
        <v>4.2195114209523812</v>
      </c>
      <c r="H876" s="23">
        <v>44572</v>
      </c>
    </row>
    <row r="877" spans="3:8" x14ac:dyDescent="0.25">
      <c r="C877" s="20">
        <v>44571</v>
      </c>
      <c r="D877" s="21">
        <v>9.9489999999999998</v>
      </c>
      <c r="E877" s="55">
        <v>4387338.58</v>
      </c>
      <c r="F877" s="21">
        <v>8.9240131300000005</v>
      </c>
      <c r="G877" s="21">
        <v>4.2195114209523812</v>
      </c>
      <c r="H877" s="23">
        <v>44571</v>
      </c>
    </row>
    <row r="878" spans="3:8" x14ac:dyDescent="0.25">
      <c r="C878" s="20">
        <v>44568</v>
      </c>
      <c r="D878" s="21">
        <v>10</v>
      </c>
      <c r="E878" s="55">
        <v>2038262.1</v>
      </c>
      <c r="F878" s="21">
        <v>8.9252073100000011</v>
      </c>
      <c r="G878" s="21">
        <v>4.2195114209523812</v>
      </c>
      <c r="H878" s="23">
        <v>44568</v>
      </c>
    </row>
    <row r="879" spans="3:8" x14ac:dyDescent="0.25">
      <c r="C879" s="20">
        <v>44567</v>
      </c>
      <c r="D879" s="21">
        <v>9.9700000000000006</v>
      </c>
      <c r="E879" s="55">
        <v>2403440.41</v>
      </c>
      <c r="F879" s="21">
        <v>8.9428929699999991</v>
      </c>
      <c r="G879" s="21">
        <v>4.2195114209523812</v>
      </c>
      <c r="H879" s="23">
        <v>44567</v>
      </c>
    </row>
    <row r="880" spans="3:8" x14ac:dyDescent="0.25">
      <c r="C880" s="20">
        <v>44566</v>
      </c>
      <c r="D880" s="21">
        <v>9.9849999999999994</v>
      </c>
      <c r="E880" s="55">
        <v>1902268.78</v>
      </c>
      <c r="F880" s="21">
        <v>8.9641315800000001</v>
      </c>
      <c r="G880" s="21">
        <v>4.2195114209523812</v>
      </c>
      <c r="H880" s="23">
        <v>44566</v>
      </c>
    </row>
    <row r="881" spans="3:8" x14ac:dyDescent="0.25">
      <c r="C881" s="20">
        <v>44565</v>
      </c>
      <c r="D881" s="21">
        <v>9.9939999999999998</v>
      </c>
      <c r="E881" s="55">
        <v>2266544.09</v>
      </c>
      <c r="F881" s="21">
        <v>9.0060119699999994</v>
      </c>
      <c r="G881" s="21">
        <v>4.2195114209523812</v>
      </c>
      <c r="H881" s="23">
        <v>44565</v>
      </c>
    </row>
    <row r="882" spans="3:8" x14ac:dyDescent="0.25">
      <c r="C882" s="20">
        <v>44564</v>
      </c>
      <c r="D882" s="21">
        <v>9.9599999999999991</v>
      </c>
      <c r="E882" s="55">
        <v>3177818.22</v>
      </c>
      <c r="F882" s="21">
        <v>9.0289606300000003</v>
      </c>
      <c r="G882" s="21">
        <v>4.2195114209523812</v>
      </c>
      <c r="H882" s="23">
        <v>44564</v>
      </c>
    </row>
    <row r="883" spans="3:8" x14ac:dyDescent="0.25">
      <c r="C883" s="20">
        <v>44560</v>
      </c>
      <c r="D883" s="21">
        <v>10.081</v>
      </c>
      <c r="E883" s="55">
        <v>4596689.74</v>
      </c>
      <c r="F883" s="21">
        <v>9.0449490699999995</v>
      </c>
      <c r="G883" s="21">
        <v>3.6647663990476187</v>
      </c>
      <c r="H883" s="23">
        <v>44560</v>
      </c>
    </row>
    <row r="884" spans="3:8" x14ac:dyDescent="0.25">
      <c r="C884" s="20">
        <v>44559</v>
      </c>
      <c r="D884" s="21">
        <v>10.007999999999999</v>
      </c>
      <c r="E884" s="55">
        <v>4103327.43</v>
      </c>
      <c r="F884" s="21">
        <v>9.1805999099999998</v>
      </c>
      <c r="G884" s="21">
        <v>3.6647663990476187</v>
      </c>
      <c r="H884" s="23">
        <v>44559</v>
      </c>
    </row>
    <row r="885" spans="3:8" x14ac:dyDescent="0.25">
      <c r="C885" s="20">
        <v>44558</v>
      </c>
      <c r="D885" s="21">
        <v>9.9499999999999993</v>
      </c>
      <c r="E885" s="55">
        <v>4600857.3</v>
      </c>
      <c r="F885" s="21">
        <v>9.2123066700000003</v>
      </c>
      <c r="G885" s="21">
        <v>3.6647663990476187</v>
      </c>
      <c r="H885" s="23">
        <v>44558</v>
      </c>
    </row>
    <row r="886" spans="3:8" x14ac:dyDescent="0.25">
      <c r="C886" s="20">
        <v>44557</v>
      </c>
      <c r="D886" s="21">
        <v>9.9260000000000002</v>
      </c>
      <c r="E886" s="55">
        <v>3283308.94</v>
      </c>
      <c r="F886" s="21">
        <v>9.2126296700000001</v>
      </c>
      <c r="G886" s="21">
        <v>3.6647663990476187</v>
      </c>
      <c r="H886" s="23">
        <v>44557</v>
      </c>
    </row>
    <row r="887" spans="3:8" x14ac:dyDescent="0.25">
      <c r="C887" s="20">
        <v>44553</v>
      </c>
      <c r="D887" s="21">
        <v>9.9150000000000009</v>
      </c>
      <c r="E887" s="55">
        <v>2150223.46</v>
      </c>
      <c r="F887" s="21">
        <v>9.201012819999999</v>
      </c>
      <c r="G887" s="21">
        <v>3.6647663990476187</v>
      </c>
      <c r="H887" s="23">
        <v>44553</v>
      </c>
    </row>
    <row r="888" spans="3:8" x14ac:dyDescent="0.25">
      <c r="C888" s="20">
        <v>44552</v>
      </c>
      <c r="D888" s="21">
        <v>9.89</v>
      </c>
      <c r="E888" s="55">
        <v>3525638.6</v>
      </c>
      <c r="F888" s="21">
        <v>9.2075552999999992</v>
      </c>
      <c r="G888" s="21">
        <v>3.6647663990476187</v>
      </c>
      <c r="H888" s="23">
        <v>44552</v>
      </c>
    </row>
    <row r="889" spans="3:8" x14ac:dyDescent="0.25">
      <c r="C889" s="20">
        <v>44551</v>
      </c>
      <c r="D889" s="21">
        <v>9.92</v>
      </c>
      <c r="E889" s="55">
        <v>3091132.59</v>
      </c>
      <c r="F889" s="21">
        <v>9.1869492099999999</v>
      </c>
      <c r="G889" s="21">
        <v>3.6647663990476187</v>
      </c>
      <c r="H889" s="23">
        <v>44551</v>
      </c>
    </row>
    <row r="890" spans="3:8" x14ac:dyDescent="0.25">
      <c r="C890" s="20">
        <v>44550</v>
      </c>
      <c r="D890" s="21">
        <v>9.8849999999999998</v>
      </c>
      <c r="E890" s="55">
        <v>3382393.69</v>
      </c>
      <c r="F890" s="21">
        <v>9.1591876899999995</v>
      </c>
      <c r="G890" s="21">
        <v>3.6647663990476187</v>
      </c>
      <c r="H890" s="23">
        <v>44550</v>
      </c>
    </row>
    <row r="891" spans="3:8" x14ac:dyDescent="0.25">
      <c r="C891" s="20">
        <v>44547</v>
      </c>
      <c r="D891" s="21">
        <v>9.8569999999999993</v>
      </c>
      <c r="E891" s="55">
        <v>1985798.14</v>
      </c>
      <c r="F891" s="21">
        <v>9.1372907199999993</v>
      </c>
      <c r="G891" s="21">
        <v>3.6647663990476187</v>
      </c>
      <c r="H891" s="23">
        <v>44547</v>
      </c>
    </row>
    <row r="892" spans="3:8" x14ac:dyDescent="0.25">
      <c r="C892" s="20">
        <v>44546</v>
      </c>
      <c r="D892" s="21">
        <v>9.7900000000000009</v>
      </c>
      <c r="E892" s="55">
        <v>3382584.37</v>
      </c>
      <c r="F892" s="21">
        <v>9.156387650000001</v>
      </c>
      <c r="G892" s="21">
        <v>3.6647663990476187</v>
      </c>
      <c r="H892" s="23">
        <v>44546</v>
      </c>
    </row>
    <row r="893" spans="3:8" x14ac:dyDescent="0.25">
      <c r="C893" s="20">
        <v>44545</v>
      </c>
      <c r="D893" s="21">
        <v>9.8249999999999993</v>
      </c>
      <c r="E893" s="55">
        <v>4304459.5999999996</v>
      </c>
      <c r="F893" s="21">
        <v>9.1845120199999997</v>
      </c>
      <c r="G893" s="21">
        <v>3.6647663990476187</v>
      </c>
      <c r="H893" s="23">
        <v>44545</v>
      </c>
    </row>
    <row r="894" spans="3:8" x14ac:dyDescent="0.25">
      <c r="C894" s="20">
        <v>44544</v>
      </c>
      <c r="D894" s="21">
        <v>9.8099999999999987</v>
      </c>
      <c r="E894" s="55">
        <v>3641598.47</v>
      </c>
      <c r="F894" s="21">
        <v>9.1761558399999998</v>
      </c>
      <c r="G894" s="21">
        <v>3.6647663990476187</v>
      </c>
      <c r="H894" s="23">
        <v>44544</v>
      </c>
    </row>
    <row r="895" spans="3:8" x14ac:dyDescent="0.25">
      <c r="C895" s="20">
        <v>44543</v>
      </c>
      <c r="D895" s="21">
        <v>9.8369999999999997</v>
      </c>
      <c r="E895" s="55">
        <v>6291855.5300000003</v>
      </c>
      <c r="F895" s="21">
        <v>9.1692714500000001</v>
      </c>
      <c r="G895" s="21">
        <v>3.6647663990476187</v>
      </c>
      <c r="H895" s="23">
        <v>44543</v>
      </c>
    </row>
    <row r="896" spans="3:8" x14ac:dyDescent="0.25">
      <c r="C896" s="20">
        <v>44540</v>
      </c>
      <c r="D896" s="21">
        <v>9.8249999999999993</v>
      </c>
      <c r="E896" s="55">
        <v>2572140.44</v>
      </c>
      <c r="F896" s="21">
        <v>9.2039768600000009</v>
      </c>
      <c r="G896" s="21">
        <v>3.6647663990476187</v>
      </c>
      <c r="H896" s="23">
        <v>44540</v>
      </c>
    </row>
    <row r="897" spans="3:8" x14ac:dyDescent="0.25">
      <c r="C897" s="20">
        <v>44539</v>
      </c>
      <c r="D897" s="21">
        <v>9.827</v>
      </c>
      <c r="E897" s="55">
        <v>4714304.66</v>
      </c>
      <c r="F897" s="21">
        <v>9.146028789999999</v>
      </c>
      <c r="G897" s="21">
        <v>3.6647663990476187</v>
      </c>
      <c r="H897" s="23">
        <v>44539</v>
      </c>
    </row>
    <row r="898" spans="3:8" x14ac:dyDescent="0.25">
      <c r="C898" s="20">
        <v>44538</v>
      </c>
      <c r="D898" s="21">
        <v>9.7750000000000004</v>
      </c>
      <c r="E898" s="55">
        <v>2543073.77</v>
      </c>
      <c r="F898" s="21">
        <v>9.1502672599999997</v>
      </c>
      <c r="G898" s="21">
        <v>3.6647663990476187</v>
      </c>
      <c r="H898" s="23">
        <v>44538</v>
      </c>
    </row>
    <row r="899" spans="3:8" x14ac:dyDescent="0.25">
      <c r="C899" s="20">
        <v>44537</v>
      </c>
      <c r="D899" s="21">
        <v>9.6769999999999996</v>
      </c>
      <c r="E899" s="55">
        <v>2228956.04</v>
      </c>
      <c r="F899" s="21">
        <v>9.1175629899999997</v>
      </c>
      <c r="G899" s="21">
        <v>3.6647663990476187</v>
      </c>
      <c r="H899" s="23">
        <v>44537</v>
      </c>
    </row>
    <row r="900" spans="3:8" x14ac:dyDescent="0.25">
      <c r="C900" s="20">
        <v>44536</v>
      </c>
      <c r="D900" s="21">
        <v>9.7200000000000006</v>
      </c>
      <c r="E900" s="55">
        <v>3824618.18</v>
      </c>
      <c r="F900" s="21">
        <v>9.1105449400000005</v>
      </c>
      <c r="G900" s="21">
        <v>3.6647663990476187</v>
      </c>
      <c r="H900" s="23">
        <v>44536</v>
      </c>
    </row>
    <row r="901" spans="3:8" x14ac:dyDescent="0.25">
      <c r="C901" s="20">
        <v>44533</v>
      </c>
      <c r="D901" s="21">
        <v>9.4439999999999991</v>
      </c>
      <c r="E901" s="55">
        <v>3178592.32</v>
      </c>
      <c r="F901" s="21">
        <v>9.1340883599999998</v>
      </c>
      <c r="G901" s="21">
        <v>3.6647663990476187</v>
      </c>
      <c r="H901" s="23">
        <v>44533</v>
      </c>
    </row>
    <row r="902" spans="3:8" x14ac:dyDescent="0.25">
      <c r="C902" s="20">
        <v>44532</v>
      </c>
      <c r="D902" s="21">
        <v>9.4120000000000008</v>
      </c>
      <c r="E902" s="55">
        <v>4630048.3899999997</v>
      </c>
      <c r="F902" s="21">
        <v>9.0599789000000008</v>
      </c>
      <c r="G902" s="21">
        <v>3.6647663990476187</v>
      </c>
      <c r="H902" s="23">
        <v>44532</v>
      </c>
    </row>
    <row r="903" spans="3:8" x14ac:dyDescent="0.25">
      <c r="C903" s="20">
        <v>44531</v>
      </c>
      <c r="D903" s="21">
        <v>9.48</v>
      </c>
      <c r="E903" s="55">
        <v>4928492.72</v>
      </c>
      <c r="F903" s="21">
        <v>9.04139494</v>
      </c>
      <c r="G903" s="21">
        <v>3.6647663990476187</v>
      </c>
      <c r="H903" s="23">
        <v>44531</v>
      </c>
    </row>
    <row r="904" spans="3:8" x14ac:dyDescent="0.25">
      <c r="C904" s="20">
        <v>44530</v>
      </c>
      <c r="D904" s="21">
        <v>9.6879999999999988</v>
      </c>
      <c r="E904" s="55">
        <v>2945133.99</v>
      </c>
      <c r="F904" s="21">
        <v>9.0395188500000003</v>
      </c>
      <c r="G904" s="21">
        <v>3.3202730935000004</v>
      </c>
      <c r="H904" s="23">
        <v>44530</v>
      </c>
    </row>
    <row r="905" spans="3:8" x14ac:dyDescent="0.25">
      <c r="C905" s="20">
        <v>44529</v>
      </c>
      <c r="D905" s="21">
        <v>9.6630000000000003</v>
      </c>
      <c r="E905" s="55">
        <v>2660700.08</v>
      </c>
      <c r="F905" s="21">
        <v>9.1445469799999994</v>
      </c>
      <c r="G905" s="21">
        <v>3.3202730935000004</v>
      </c>
      <c r="H905" s="23">
        <v>44529</v>
      </c>
    </row>
    <row r="906" spans="3:8" x14ac:dyDescent="0.25">
      <c r="C906" s="20">
        <v>44526</v>
      </c>
      <c r="D906" s="21">
        <v>9.5310000000000006</v>
      </c>
      <c r="E906" s="55">
        <v>3041246.43</v>
      </c>
      <c r="F906" s="21">
        <v>9.1111325000000001</v>
      </c>
      <c r="G906" s="21">
        <v>3.3202730935000004</v>
      </c>
      <c r="H906" s="23">
        <v>44526</v>
      </c>
    </row>
    <row r="907" spans="3:8" x14ac:dyDescent="0.25">
      <c r="C907" s="20">
        <v>44525</v>
      </c>
      <c r="D907" s="21">
        <v>9.6180000000000003</v>
      </c>
      <c r="E907" s="55">
        <v>2214300.27</v>
      </c>
      <c r="F907" s="21">
        <v>9.1083511999999995</v>
      </c>
      <c r="G907" s="21">
        <v>3.3202730935000004</v>
      </c>
      <c r="H907" s="23">
        <v>44525</v>
      </c>
    </row>
    <row r="908" spans="3:8" x14ac:dyDescent="0.25">
      <c r="C908" s="20">
        <v>44524</v>
      </c>
      <c r="D908" s="21">
        <v>9.5629999999999988</v>
      </c>
      <c r="E908" s="55">
        <v>2379240.46</v>
      </c>
      <c r="F908" s="21">
        <v>9.1162853199999994</v>
      </c>
      <c r="G908" s="21">
        <v>3.3202730935000004</v>
      </c>
      <c r="H908" s="23">
        <v>44524</v>
      </c>
    </row>
    <row r="909" spans="3:8" x14ac:dyDescent="0.25">
      <c r="C909" s="20">
        <v>44523</v>
      </c>
      <c r="D909" s="21">
        <v>9.5640000000000001</v>
      </c>
      <c r="E909" s="55">
        <v>3669698.5600000001</v>
      </c>
      <c r="F909" s="21">
        <v>9.0983415900000004</v>
      </c>
      <c r="G909" s="21">
        <v>3.3202730935000004</v>
      </c>
      <c r="H909" s="23">
        <v>44523</v>
      </c>
    </row>
    <row r="910" spans="3:8" x14ac:dyDescent="0.25">
      <c r="C910" s="20">
        <v>44522</v>
      </c>
      <c r="D910" s="21">
        <v>9.641</v>
      </c>
      <c r="E910" s="55">
        <v>3147066.74</v>
      </c>
      <c r="F910" s="21">
        <v>9.0591100600000001</v>
      </c>
      <c r="G910" s="21">
        <v>3.3202730935000004</v>
      </c>
      <c r="H910" s="23">
        <v>44522</v>
      </c>
    </row>
    <row r="911" spans="3:8" x14ac:dyDescent="0.25">
      <c r="C911" s="20">
        <v>44519</v>
      </c>
      <c r="D911" s="21">
        <v>9.6750000000000007</v>
      </c>
      <c r="E911" s="55">
        <v>4073432.57</v>
      </c>
      <c r="F911" s="21">
        <v>9.0577980499999988</v>
      </c>
      <c r="G911" s="21">
        <v>3.3202730935000004</v>
      </c>
      <c r="H911" s="23">
        <v>44519</v>
      </c>
    </row>
    <row r="912" spans="3:8" x14ac:dyDescent="0.25">
      <c r="C912" s="20">
        <v>44518</v>
      </c>
      <c r="D912" s="21">
        <v>9.6709999999999994</v>
      </c>
      <c r="E912" s="55">
        <v>2940821.78</v>
      </c>
      <c r="F912" s="21">
        <v>9.0173843300000005</v>
      </c>
      <c r="G912" s="21">
        <v>3.3202730935000004</v>
      </c>
      <c r="H912" s="23">
        <v>44518</v>
      </c>
    </row>
    <row r="913" spans="3:8" x14ac:dyDescent="0.25">
      <c r="C913" s="20">
        <v>44517</v>
      </c>
      <c r="D913" s="21">
        <v>9.7569999999999997</v>
      </c>
      <c r="E913" s="55">
        <v>3033004.07</v>
      </c>
      <c r="F913" s="21">
        <v>9.0075542600000009</v>
      </c>
      <c r="G913" s="21">
        <v>3.3202730935000004</v>
      </c>
      <c r="H913" s="23">
        <v>44517</v>
      </c>
    </row>
    <row r="914" spans="3:8" x14ac:dyDescent="0.25">
      <c r="C914" s="20">
        <v>44516</v>
      </c>
      <c r="D914" s="21">
        <v>9.7249999999999996</v>
      </c>
      <c r="E914" s="55">
        <v>4311969.4400000004</v>
      </c>
      <c r="F914" s="21">
        <v>8.9986854600000008</v>
      </c>
      <c r="G914" s="21">
        <v>3.3202730935000004</v>
      </c>
      <c r="H914" s="23">
        <v>44516</v>
      </c>
    </row>
    <row r="915" spans="3:8" x14ac:dyDescent="0.25">
      <c r="C915" s="20">
        <v>44512</v>
      </c>
      <c r="D915" s="21">
        <v>9.6110000000000007</v>
      </c>
      <c r="E915" s="55">
        <v>6078801.7800000003</v>
      </c>
      <c r="F915" s="21">
        <v>9.0252463499999998</v>
      </c>
      <c r="G915" s="21">
        <v>3.3202730935000004</v>
      </c>
      <c r="H915" s="23">
        <v>44512</v>
      </c>
    </row>
    <row r="916" spans="3:8" x14ac:dyDescent="0.25">
      <c r="C916" s="20">
        <v>44511</v>
      </c>
      <c r="D916" s="21">
        <v>9.59</v>
      </c>
      <c r="E916" s="55">
        <v>3029679.43</v>
      </c>
      <c r="F916" s="21">
        <v>8.985179200000001</v>
      </c>
      <c r="G916" s="21">
        <v>3.3202730935000004</v>
      </c>
      <c r="H916" s="23">
        <v>44511</v>
      </c>
    </row>
    <row r="917" spans="3:8" x14ac:dyDescent="0.25">
      <c r="C917" s="20">
        <v>44510</v>
      </c>
      <c r="D917" s="21">
        <v>9.58</v>
      </c>
      <c r="E917" s="55">
        <v>3236975.14</v>
      </c>
      <c r="F917" s="21">
        <v>8.9738478500000003</v>
      </c>
      <c r="G917" s="21">
        <v>3.3202730935000004</v>
      </c>
      <c r="H917" s="23">
        <v>44510</v>
      </c>
    </row>
    <row r="918" spans="3:8" x14ac:dyDescent="0.25">
      <c r="C918" s="20">
        <v>44509</v>
      </c>
      <c r="D918" s="21">
        <v>9.4980000000000011</v>
      </c>
      <c r="E918" s="55">
        <v>3631606.18</v>
      </c>
      <c r="F918" s="21">
        <v>8.97081923</v>
      </c>
      <c r="G918" s="21">
        <v>3.3202730935000004</v>
      </c>
      <c r="H918" s="23">
        <v>44509</v>
      </c>
    </row>
    <row r="919" spans="3:8" x14ac:dyDescent="0.25">
      <c r="C919" s="20">
        <v>44508</v>
      </c>
      <c r="D919" s="21">
        <v>9.5749999999999993</v>
      </c>
      <c r="E919" s="55">
        <v>3669292.41</v>
      </c>
      <c r="F919" s="21">
        <v>8.9230597500000002</v>
      </c>
      <c r="G919" s="21">
        <v>3.3202730935000004</v>
      </c>
      <c r="H919" s="23">
        <v>44508</v>
      </c>
    </row>
    <row r="920" spans="3:8" x14ac:dyDescent="0.25">
      <c r="C920" s="20">
        <v>44505</v>
      </c>
      <c r="D920" s="21">
        <v>9.7210000000000001</v>
      </c>
      <c r="E920" s="55">
        <v>2175477.9900000002</v>
      </c>
      <c r="F920" s="21">
        <v>8.9172259199999999</v>
      </c>
      <c r="G920" s="21">
        <v>3.3202730935000004</v>
      </c>
      <c r="H920" s="23">
        <v>44505</v>
      </c>
    </row>
    <row r="921" spans="3:8" x14ac:dyDescent="0.25">
      <c r="C921" s="20">
        <v>44504</v>
      </c>
      <c r="D921" s="21">
        <v>9.734</v>
      </c>
      <c r="E921" s="55">
        <v>2237637.44</v>
      </c>
      <c r="F921" s="21">
        <v>8.9201491300000004</v>
      </c>
      <c r="G921" s="21">
        <v>3.3202730935000004</v>
      </c>
      <c r="H921" s="23">
        <v>44504</v>
      </c>
    </row>
    <row r="922" spans="3:8" x14ac:dyDescent="0.25">
      <c r="C922" s="20">
        <v>44503</v>
      </c>
      <c r="D922" s="21">
        <v>9.75</v>
      </c>
      <c r="E922" s="55">
        <v>2509908.7599999998</v>
      </c>
      <c r="F922" s="21">
        <v>8.9509359699999997</v>
      </c>
      <c r="G922" s="21">
        <v>3.3202730935000004</v>
      </c>
      <c r="H922" s="23">
        <v>44503</v>
      </c>
    </row>
    <row r="923" spans="3:8" x14ac:dyDescent="0.25">
      <c r="C923" s="20">
        <v>44501</v>
      </c>
      <c r="D923" s="21">
        <v>9.7639999999999993</v>
      </c>
      <c r="E923" s="55">
        <v>5419468.3499999996</v>
      </c>
      <c r="F923" s="21">
        <v>8.8089031599999998</v>
      </c>
      <c r="G923" s="21">
        <v>3.3202730935000004</v>
      </c>
      <c r="H923" s="23">
        <v>44501</v>
      </c>
    </row>
    <row r="924" spans="3:8" x14ac:dyDescent="0.25">
      <c r="C924" s="20">
        <v>44498</v>
      </c>
      <c r="D924" s="21">
        <v>9.9849999999999994</v>
      </c>
      <c r="E924" s="55">
        <v>3277361.56</v>
      </c>
      <c r="F924" s="21">
        <v>8.82581332</v>
      </c>
      <c r="G924" s="21">
        <v>3.460135937</v>
      </c>
      <c r="H924" s="23">
        <v>44498</v>
      </c>
    </row>
    <row r="925" spans="3:8" x14ac:dyDescent="0.25">
      <c r="C925" s="20">
        <v>44497</v>
      </c>
      <c r="D925" s="21">
        <v>9.9740000000000002</v>
      </c>
      <c r="E925" s="55">
        <v>2753627.38</v>
      </c>
      <c r="F925" s="21">
        <v>8.8538686700000007</v>
      </c>
      <c r="G925" s="21">
        <v>3.460135937</v>
      </c>
      <c r="H925" s="23">
        <v>44497</v>
      </c>
    </row>
    <row r="926" spans="3:8" x14ac:dyDescent="0.25">
      <c r="C926" s="20">
        <v>44496</v>
      </c>
      <c r="D926" s="21">
        <v>9.984</v>
      </c>
      <c r="E926" s="55">
        <v>2879649.2</v>
      </c>
      <c r="F926" s="21">
        <v>8.94422885</v>
      </c>
      <c r="G926" s="21">
        <v>3.460135937</v>
      </c>
      <c r="H926" s="23">
        <v>44496</v>
      </c>
    </row>
    <row r="927" spans="3:8" x14ac:dyDescent="0.25">
      <c r="C927" s="20">
        <v>44495</v>
      </c>
      <c r="D927" s="21">
        <v>9.9499999999999993</v>
      </c>
      <c r="E927" s="55">
        <v>4781475.62</v>
      </c>
      <c r="F927" s="21">
        <v>8.9301313199999992</v>
      </c>
      <c r="G927" s="21">
        <v>3.460135937</v>
      </c>
      <c r="H927" s="23">
        <v>44495</v>
      </c>
    </row>
    <row r="928" spans="3:8" x14ac:dyDescent="0.25">
      <c r="C928" s="20">
        <v>44494</v>
      </c>
      <c r="D928" s="21">
        <v>9.9130000000000003</v>
      </c>
      <c r="E928" s="55">
        <v>2092606.71</v>
      </c>
      <c r="F928" s="21">
        <v>8.9725577400000009</v>
      </c>
      <c r="G928" s="21">
        <v>3.460135937</v>
      </c>
      <c r="H928" s="23">
        <v>44494</v>
      </c>
    </row>
    <row r="929" spans="3:8" x14ac:dyDescent="0.25">
      <c r="C929" s="20">
        <v>44491</v>
      </c>
      <c r="D929" s="21">
        <v>9.870000000000001</v>
      </c>
      <c r="E929" s="55">
        <v>3461271.35</v>
      </c>
      <c r="F929" s="21">
        <v>9.0321879900000006</v>
      </c>
      <c r="G929" s="21">
        <v>3.460135937</v>
      </c>
      <c r="H929" s="23">
        <v>44491</v>
      </c>
    </row>
    <row r="930" spans="3:8" x14ac:dyDescent="0.25">
      <c r="C930" s="20">
        <v>44490</v>
      </c>
      <c r="D930" s="21">
        <v>9.9370000000000012</v>
      </c>
      <c r="E930" s="55">
        <v>3158328.48</v>
      </c>
      <c r="F930" s="21">
        <v>9.0255321800000008</v>
      </c>
      <c r="G930" s="21">
        <v>3.460135937</v>
      </c>
      <c r="H930" s="23">
        <v>44490</v>
      </c>
    </row>
    <row r="931" spans="3:8" x14ac:dyDescent="0.25">
      <c r="C931" s="20">
        <v>44489</v>
      </c>
      <c r="D931" s="21">
        <v>9.984</v>
      </c>
      <c r="E931" s="55">
        <v>5916855.4699999997</v>
      </c>
      <c r="F931" s="21">
        <v>9.0551922299999994</v>
      </c>
      <c r="G931" s="21">
        <v>3.460135937</v>
      </c>
      <c r="H931" s="23">
        <v>44489</v>
      </c>
    </row>
    <row r="932" spans="3:8" x14ac:dyDescent="0.25">
      <c r="C932" s="20">
        <v>44488</v>
      </c>
      <c r="D932" s="21">
        <v>9.9559999999999995</v>
      </c>
      <c r="E932" s="55">
        <v>3899196.36</v>
      </c>
      <c r="F932" s="21">
        <v>9.0659990500000003</v>
      </c>
      <c r="G932" s="21">
        <v>3.460135937</v>
      </c>
      <c r="H932" s="23">
        <v>44488</v>
      </c>
    </row>
    <row r="933" spans="3:8" x14ac:dyDescent="0.25">
      <c r="C933" s="20">
        <v>44487</v>
      </c>
      <c r="D933" s="21">
        <v>9.9599999999999991</v>
      </c>
      <c r="E933" s="55">
        <v>2820933.09</v>
      </c>
      <c r="F933" s="21">
        <v>9.1304849499999996</v>
      </c>
      <c r="G933" s="21">
        <v>3.460135937</v>
      </c>
      <c r="H933" s="23">
        <v>44487</v>
      </c>
    </row>
    <row r="934" spans="3:8" x14ac:dyDescent="0.25">
      <c r="C934" s="20">
        <v>44484</v>
      </c>
      <c r="D934" s="21">
        <v>9.952</v>
      </c>
      <c r="E934" s="55">
        <v>3564176.09</v>
      </c>
      <c r="F934" s="21">
        <v>9.1392465999999999</v>
      </c>
      <c r="G934" s="21">
        <v>3.460135937</v>
      </c>
      <c r="H934" s="23">
        <v>44484</v>
      </c>
    </row>
    <row r="935" spans="3:8" x14ac:dyDescent="0.25">
      <c r="C935" s="20">
        <v>44483</v>
      </c>
      <c r="D935" s="21">
        <v>9.9499999999999993</v>
      </c>
      <c r="E935" s="55">
        <v>5320645.82</v>
      </c>
      <c r="F935" s="21">
        <v>9.14878167</v>
      </c>
      <c r="G935" s="21">
        <v>3.460135937</v>
      </c>
      <c r="H935" s="23">
        <v>44483</v>
      </c>
    </row>
    <row r="936" spans="3:8" x14ac:dyDescent="0.25">
      <c r="C936" s="20">
        <v>44482</v>
      </c>
      <c r="D936" s="21">
        <v>9.9400000000000013</v>
      </c>
      <c r="E936" s="55">
        <v>2464345.96</v>
      </c>
      <c r="F936" s="21">
        <v>9.1573208600000005</v>
      </c>
      <c r="G936" s="21">
        <v>3.460135937</v>
      </c>
      <c r="H936" s="23">
        <v>44482</v>
      </c>
    </row>
    <row r="937" spans="3:8" x14ac:dyDescent="0.25">
      <c r="C937" s="20">
        <v>44480</v>
      </c>
      <c r="D937" s="21">
        <v>9.9749999999999996</v>
      </c>
      <c r="E937" s="55">
        <v>2545903.54</v>
      </c>
      <c r="F937" s="21">
        <v>9.1507738700000001</v>
      </c>
      <c r="G937" s="21">
        <v>3.460135937</v>
      </c>
      <c r="H937" s="23">
        <v>44480</v>
      </c>
    </row>
    <row r="938" spans="3:8" x14ac:dyDescent="0.25">
      <c r="C938" s="20">
        <v>44477</v>
      </c>
      <c r="D938" s="21">
        <v>9.9450000000000003</v>
      </c>
      <c r="E938" s="55">
        <v>3556269.37</v>
      </c>
      <c r="F938" s="21">
        <v>9.1726115799999999</v>
      </c>
      <c r="G938" s="21">
        <v>3.460135937</v>
      </c>
      <c r="H938" s="23">
        <v>44477</v>
      </c>
    </row>
    <row r="939" spans="3:8" x14ac:dyDescent="0.25">
      <c r="C939" s="20">
        <v>44476</v>
      </c>
      <c r="D939" s="21">
        <v>9.8739999999999988</v>
      </c>
      <c r="E939" s="55">
        <v>3501897.18</v>
      </c>
      <c r="F939" s="21">
        <v>9.1422471000000005</v>
      </c>
      <c r="G939" s="21">
        <v>3.460135937</v>
      </c>
      <c r="H939" s="23">
        <v>44476</v>
      </c>
    </row>
    <row r="940" spans="3:8" x14ac:dyDescent="0.25">
      <c r="C940" s="20">
        <v>44475</v>
      </c>
      <c r="D940" s="21">
        <v>9.8339999999999996</v>
      </c>
      <c r="E940" s="55">
        <v>2270664.84</v>
      </c>
      <c r="F940" s="21">
        <v>9.148444940000001</v>
      </c>
      <c r="G940" s="21">
        <v>3.460135937</v>
      </c>
      <c r="H940" s="23">
        <v>44475</v>
      </c>
    </row>
    <row r="941" spans="3:8" x14ac:dyDescent="0.25">
      <c r="C941" s="20">
        <v>44474</v>
      </c>
      <c r="D941" s="21">
        <v>9.8249999999999993</v>
      </c>
      <c r="E941" s="55">
        <v>2461399.41</v>
      </c>
      <c r="F941" s="21">
        <v>9.1249051300000001</v>
      </c>
      <c r="G941" s="21">
        <v>3.460135937</v>
      </c>
      <c r="H941" s="23">
        <v>44474</v>
      </c>
    </row>
    <row r="942" spans="3:8" x14ac:dyDescent="0.25">
      <c r="C942" s="20">
        <v>44473</v>
      </c>
      <c r="D942" s="21">
        <v>9.8230000000000004</v>
      </c>
      <c r="E942" s="55">
        <v>4213610.79</v>
      </c>
      <c r="F942" s="21">
        <v>9.1434117599999993</v>
      </c>
      <c r="G942" s="21">
        <v>3.460135937</v>
      </c>
      <c r="H942" s="23">
        <v>44473</v>
      </c>
    </row>
    <row r="943" spans="3:8" x14ac:dyDescent="0.25">
      <c r="C943" s="20">
        <v>44470</v>
      </c>
      <c r="D943" s="21">
        <v>9.8140000000000001</v>
      </c>
      <c r="E943" s="55">
        <v>4262500.5199999996</v>
      </c>
      <c r="F943" s="21">
        <v>9.1663833999999991</v>
      </c>
      <c r="G943" s="21">
        <v>3.460135937</v>
      </c>
      <c r="H943" s="23">
        <v>44470</v>
      </c>
    </row>
    <row r="944" spans="3:8" x14ac:dyDescent="0.25">
      <c r="C944" s="20">
        <v>44469</v>
      </c>
      <c r="D944" s="21">
        <v>9.9540000000000006</v>
      </c>
      <c r="E944" s="55">
        <v>3655575.54</v>
      </c>
      <c r="F944" s="21">
        <v>9.1335216599999995</v>
      </c>
      <c r="G944" s="21">
        <v>3.3888945438095237</v>
      </c>
      <c r="H944" s="23">
        <v>44469</v>
      </c>
    </row>
    <row r="945" spans="3:8" x14ac:dyDescent="0.25">
      <c r="C945" s="20">
        <v>44468</v>
      </c>
      <c r="D945" s="21">
        <v>9.86</v>
      </c>
      <c r="E945" s="55">
        <v>3142298.14</v>
      </c>
      <c r="F945" s="21">
        <v>9.269400430000001</v>
      </c>
      <c r="G945" s="21">
        <v>3.3888945438095237</v>
      </c>
      <c r="H945" s="23">
        <v>44468</v>
      </c>
    </row>
    <row r="946" spans="3:8" x14ac:dyDescent="0.25">
      <c r="C946" s="20">
        <v>44467</v>
      </c>
      <c r="D946" s="21">
        <v>9.9049999999999994</v>
      </c>
      <c r="E946" s="55">
        <v>2495711.61</v>
      </c>
      <c r="F946" s="21">
        <v>9.2557880699999995</v>
      </c>
      <c r="G946" s="21">
        <v>3.3888945438095237</v>
      </c>
      <c r="H946" s="23">
        <v>44467</v>
      </c>
    </row>
    <row r="947" spans="3:8" x14ac:dyDescent="0.25">
      <c r="C947" s="20">
        <v>44466</v>
      </c>
      <c r="D947" s="21">
        <v>9.89</v>
      </c>
      <c r="E947" s="55">
        <v>2926936.16</v>
      </c>
      <c r="F947" s="21">
        <v>9.2626928599999996</v>
      </c>
      <c r="G947" s="21">
        <v>3.3888945438095237</v>
      </c>
      <c r="H947" s="23">
        <v>44466</v>
      </c>
    </row>
    <row r="948" spans="3:8" x14ac:dyDescent="0.25">
      <c r="C948" s="20">
        <v>44463</v>
      </c>
      <c r="D948" s="21">
        <v>9.9420000000000002</v>
      </c>
      <c r="E948" s="55">
        <v>1881906.18</v>
      </c>
      <c r="F948" s="21">
        <v>9.2727232099999988</v>
      </c>
      <c r="G948" s="21">
        <v>3.3888945438095237</v>
      </c>
      <c r="H948" s="23">
        <v>44463</v>
      </c>
    </row>
    <row r="949" spans="3:8" x14ac:dyDescent="0.25">
      <c r="C949" s="20">
        <v>44462</v>
      </c>
      <c r="D949" s="21">
        <v>9.9</v>
      </c>
      <c r="E949" s="55">
        <v>3219666.74</v>
      </c>
      <c r="F949" s="21">
        <v>9.2752180200000005</v>
      </c>
      <c r="G949" s="21">
        <v>3.3888945438095237</v>
      </c>
      <c r="H949" s="23">
        <v>44462</v>
      </c>
    </row>
    <row r="950" spans="3:8" x14ac:dyDescent="0.25">
      <c r="C950" s="20">
        <v>44461</v>
      </c>
      <c r="D950" s="21">
        <v>9.91</v>
      </c>
      <c r="E950" s="55">
        <v>3887778.91</v>
      </c>
      <c r="F950" s="21">
        <v>9.303037960000001</v>
      </c>
      <c r="G950" s="21">
        <v>3.3888945438095237</v>
      </c>
      <c r="H950" s="23">
        <v>44461</v>
      </c>
    </row>
    <row r="951" spans="3:8" x14ac:dyDescent="0.25">
      <c r="C951" s="20">
        <v>44460</v>
      </c>
      <c r="D951" s="21">
        <v>9.9450000000000003</v>
      </c>
      <c r="E951" s="55">
        <v>3166092.32</v>
      </c>
      <c r="F951" s="21">
        <v>9.3083831900000007</v>
      </c>
      <c r="G951" s="21">
        <v>3.3888945438095237</v>
      </c>
      <c r="H951" s="23">
        <v>44460</v>
      </c>
    </row>
    <row r="952" spans="3:8" x14ac:dyDescent="0.25">
      <c r="C952" s="20">
        <v>44459</v>
      </c>
      <c r="D952" s="21">
        <v>9.879999999999999</v>
      </c>
      <c r="E952" s="55">
        <v>4715465.51</v>
      </c>
      <c r="F952" s="21">
        <v>9.2728474399999996</v>
      </c>
      <c r="G952" s="21">
        <v>3.3888945438095237</v>
      </c>
      <c r="H952" s="23">
        <v>44459</v>
      </c>
    </row>
    <row r="953" spans="3:8" x14ac:dyDescent="0.25">
      <c r="C953" s="20">
        <v>44456</v>
      </c>
      <c r="D953" s="21">
        <v>9.9090000000000007</v>
      </c>
      <c r="E953" s="55">
        <v>3802956.8</v>
      </c>
      <c r="F953" s="21">
        <v>9.2416069899999993</v>
      </c>
      <c r="G953" s="21">
        <v>3.3888945438095237</v>
      </c>
      <c r="H953" s="23">
        <v>44456</v>
      </c>
    </row>
    <row r="954" spans="3:8" x14ac:dyDescent="0.25">
      <c r="C954" s="20">
        <v>44455</v>
      </c>
      <c r="D954" s="21">
        <v>9.9</v>
      </c>
      <c r="E954" s="55">
        <v>3181095.12</v>
      </c>
      <c r="F954" s="21">
        <v>9.2444147000000001</v>
      </c>
      <c r="G954" s="21">
        <v>3.3888945438095237</v>
      </c>
      <c r="H954" s="23">
        <v>44455</v>
      </c>
    </row>
    <row r="955" spans="3:8" x14ac:dyDescent="0.25">
      <c r="C955" s="20">
        <v>44454</v>
      </c>
      <c r="D955" s="21">
        <v>9.9190000000000005</v>
      </c>
      <c r="E955" s="55">
        <v>3396561.55</v>
      </c>
      <c r="F955" s="21">
        <v>9.2500324799999998</v>
      </c>
      <c r="G955" s="21">
        <v>3.3888945438095237</v>
      </c>
      <c r="H955" s="23">
        <v>44454</v>
      </c>
    </row>
    <row r="956" spans="3:8" x14ac:dyDescent="0.25">
      <c r="C956" s="20">
        <v>44453</v>
      </c>
      <c r="D956" s="21">
        <v>9.85</v>
      </c>
      <c r="E956" s="55">
        <v>3126127.67</v>
      </c>
      <c r="F956" s="21">
        <v>9.2312103800000003</v>
      </c>
      <c r="G956" s="21">
        <v>3.3888945438095237</v>
      </c>
      <c r="H956" s="23">
        <v>44453</v>
      </c>
    </row>
    <row r="957" spans="3:8" x14ac:dyDescent="0.25">
      <c r="C957" s="20">
        <v>44452</v>
      </c>
      <c r="D957" s="21">
        <v>9.8180000000000014</v>
      </c>
      <c r="E957" s="55">
        <v>3168516.25</v>
      </c>
      <c r="F957" s="21">
        <v>9.2216864699999999</v>
      </c>
      <c r="G957" s="21">
        <v>3.3888945438095237</v>
      </c>
      <c r="H957" s="23">
        <v>44452</v>
      </c>
    </row>
    <row r="958" spans="3:8" x14ac:dyDescent="0.25">
      <c r="C958" s="20">
        <v>44449</v>
      </c>
      <c r="D958" s="21">
        <v>9.7949999999999999</v>
      </c>
      <c r="E958" s="55">
        <v>3708916.5</v>
      </c>
      <c r="F958" s="21">
        <v>9.2124711700000006</v>
      </c>
      <c r="G958" s="21">
        <v>3.3888945438095237</v>
      </c>
      <c r="H958" s="23">
        <v>44449</v>
      </c>
    </row>
    <row r="959" spans="3:8" x14ac:dyDescent="0.25">
      <c r="C959" s="20">
        <v>44448</v>
      </c>
      <c r="D959" s="21">
        <v>9.702</v>
      </c>
      <c r="E959" s="55">
        <v>4521464.71</v>
      </c>
      <c r="F959" s="21">
        <v>9.2041603199999997</v>
      </c>
      <c r="G959" s="21">
        <v>3.3888945438095237</v>
      </c>
      <c r="H959" s="23">
        <v>44448</v>
      </c>
    </row>
    <row r="960" spans="3:8" x14ac:dyDescent="0.25">
      <c r="C960" s="20">
        <v>44447</v>
      </c>
      <c r="D960" s="21">
        <v>9.6900000000000013</v>
      </c>
      <c r="E960" s="55">
        <v>4669734.92</v>
      </c>
      <c r="F960" s="21">
        <v>9.1381909399999994</v>
      </c>
      <c r="G960" s="21">
        <v>3.3888945438095237</v>
      </c>
      <c r="H960" s="23">
        <v>44447</v>
      </c>
    </row>
    <row r="961" spans="3:8" x14ac:dyDescent="0.25">
      <c r="C961" s="20">
        <v>44445</v>
      </c>
      <c r="D961" s="21">
        <v>9.75</v>
      </c>
      <c r="E961" s="55">
        <v>2016888.2</v>
      </c>
      <c r="F961" s="21">
        <v>9.1895764600000014</v>
      </c>
      <c r="G961" s="21">
        <v>3.3888945438095237</v>
      </c>
      <c r="H961" s="23">
        <v>44445</v>
      </c>
    </row>
    <row r="962" spans="3:8" x14ac:dyDescent="0.25">
      <c r="C962" s="20">
        <v>44442</v>
      </c>
      <c r="D962" s="21">
        <v>9.75</v>
      </c>
      <c r="E962" s="55">
        <v>3083813.72</v>
      </c>
      <c r="F962" s="21">
        <v>9.1890208300000005</v>
      </c>
      <c r="G962" s="21">
        <v>3.3888945438095237</v>
      </c>
      <c r="H962" s="23">
        <v>44442</v>
      </c>
    </row>
    <row r="963" spans="3:8" x14ac:dyDescent="0.25">
      <c r="C963" s="20">
        <v>44441</v>
      </c>
      <c r="D963" s="21">
        <v>9.7889999999999997</v>
      </c>
      <c r="E963" s="55">
        <v>3395602.2</v>
      </c>
      <c r="F963" s="21">
        <v>9.195292349999999</v>
      </c>
      <c r="G963" s="21">
        <v>3.3888945438095237</v>
      </c>
      <c r="H963" s="23">
        <v>44441</v>
      </c>
    </row>
    <row r="964" spans="3:8" x14ac:dyDescent="0.25">
      <c r="C964" s="20">
        <v>44440</v>
      </c>
      <c r="D964" s="21">
        <v>9.73</v>
      </c>
      <c r="E964" s="55">
        <v>4003676.67</v>
      </c>
      <c r="F964" s="21">
        <v>9.2297996299999987</v>
      </c>
      <c r="G964" s="21">
        <v>3.3888945438095237</v>
      </c>
      <c r="H964" s="23">
        <v>44440</v>
      </c>
    </row>
    <row r="965" spans="3:8" x14ac:dyDescent="0.25">
      <c r="C965" s="20">
        <v>44439</v>
      </c>
      <c r="D965" s="21">
        <v>9.8180000000000014</v>
      </c>
      <c r="E965" s="55">
        <v>2949420.54</v>
      </c>
      <c r="F965" s="21">
        <v>9.2091763100000001</v>
      </c>
      <c r="G965" s="21">
        <v>3.0641254522727275</v>
      </c>
      <c r="H965" s="23">
        <v>44439</v>
      </c>
    </row>
    <row r="966" spans="3:8" x14ac:dyDescent="0.25">
      <c r="C966" s="20">
        <v>44438</v>
      </c>
      <c r="D966" s="21">
        <v>9.76</v>
      </c>
      <c r="E966" s="55">
        <v>5692052.7199999997</v>
      </c>
      <c r="F966" s="21">
        <v>9.3633442000000002</v>
      </c>
      <c r="G966" s="21">
        <v>3.0641254522727275</v>
      </c>
      <c r="H966" s="23">
        <v>44438</v>
      </c>
    </row>
    <row r="967" spans="3:8" x14ac:dyDescent="0.25">
      <c r="C967" s="20">
        <v>44435</v>
      </c>
      <c r="D967" s="21">
        <v>9.7900000000000009</v>
      </c>
      <c r="E967" s="55">
        <v>4122992.78</v>
      </c>
      <c r="F967" s="21">
        <v>9.3537081999999998</v>
      </c>
      <c r="G967" s="21">
        <v>3.0641254522727275</v>
      </c>
      <c r="H967" s="23">
        <v>44435</v>
      </c>
    </row>
    <row r="968" spans="3:8" x14ac:dyDescent="0.25">
      <c r="C968" s="20">
        <v>44434</v>
      </c>
      <c r="D968" s="21">
        <v>9.7639999999999993</v>
      </c>
      <c r="E968" s="55">
        <v>3729964.34</v>
      </c>
      <c r="F968" s="21">
        <v>9.3195421899999999</v>
      </c>
      <c r="G968" s="21">
        <v>3.0641254522727275</v>
      </c>
      <c r="H968" s="23">
        <v>44434</v>
      </c>
    </row>
    <row r="969" spans="3:8" x14ac:dyDescent="0.25">
      <c r="C969" s="20">
        <v>44433</v>
      </c>
      <c r="D969" s="21">
        <v>9.7590000000000003</v>
      </c>
      <c r="E969" s="55">
        <v>2422207.89</v>
      </c>
      <c r="F969" s="21">
        <v>9.3285092499999998</v>
      </c>
      <c r="G969" s="21">
        <v>3.0641254522727275</v>
      </c>
      <c r="H969" s="23">
        <v>44433</v>
      </c>
    </row>
    <row r="970" spans="3:8" x14ac:dyDescent="0.25">
      <c r="C970" s="20">
        <v>44432</v>
      </c>
      <c r="D970" s="21">
        <v>9.7200000000000006</v>
      </c>
      <c r="E970" s="55">
        <v>2358998.02</v>
      </c>
      <c r="F970" s="21">
        <v>9.26562032</v>
      </c>
      <c r="G970" s="21">
        <v>3.0641254522727275</v>
      </c>
      <c r="H970" s="23">
        <v>44432</v>
      </c>
    </row>
    <row r="971" spans="3:8" x14ac:dyDescent="0.25">
      <c r="C971" s="20">
        <v>44431</v>
      </c>
      <c r="D971" s="21">
        <v>9.7200000000000006</v>
      </c>
      <c r="E971" s="55">
        <v>2665403.31</v>
      </c>
      <c r="F971" s="21">
        <v>9.2055544900000008</v>
      </c>
      <c r="G971" s="21">
        <v>3.0641254522727275</v>
      </c>
      <c r="H971" s="23">
        <v>44431</v>
      </c>
    </row>
    <row r="972" spans="3:8" x14ac:dyDescent="0.25">
      <c r="C972" s="20">
        <v>44428</v>
      </c>
      <c r="D972" s="21">
        <v>9.7650000000000006</v>
      </c>
      <c r="E972" s="55">
        <v>1959996.92</v>
      </c>
      <c r="F972" s="21">
        <v>9.2255684299999992</v>
      </c>
      <c r="G972" s="21">
        <v>3.0641254522727275</v>
      </c>
      <c r="H972" s="23">
        <v>44428</v>
      </c>
    </row>
    <row r="973" spans="3:8" x14ac:dyDescent="0.25">
      <c r="C973" s="20">
        <v>44427</v>
      </c>
      <c r="D973" s="21">
        <v>9.7729999999999997</v>
      </c>
      <c r="E973" s="55">
        <v>4415326.88</v>
      </c>
      <c r="F973" s="21">
        <v>9.2300133599999992</v>
      </c>
      <c r="G973" s="21">
        <v>3.0641254522727275</v>
      </c>
      <c r="H973" s="23">
        <v>44427</v>
      </c>
    </row>
    <row r="974" spans="3:8" x14ac:dyDescent="0.25">
      <c r="C974" s="20">
        <v>44426</v>
      </c>
      <c r="D974" s="21">
        <v>9.843</v>
      </c>
      <c r="E974" s="55">
        <v>2521226.5299999998</v>
      </c>
      <c r="F974" s="21">
        <v>9.2138946200000014</v>
      </c>
      <c r="G974" s="21">
        <v>3.0641254522727275</v>
      </c>
      <c r="H974" s="23">
        <v>44426</v>
      </c>
    </row>
    <row r="975" spans="3:8" x14ac:dyDescent="0.25">
      <c r="C975" s="20">
        <v>44425</v>
      </c>
      <c r="D975" s="21">
        <v>9.8569999999999993</v>
      </c>
      <c r="E975" s="55">
        <v>2880179.36</v>
      </c>
      <c r="F975" s="21">
        <v>9.2770626500000013</v>
      </c>
      <c r="G975" s="21">
        <v>3.0641254522727275</v>
      </c>
      <c r="H975" s="23">
        <v>44425</v>
      </c>
    </row>
    <row r="976" spans="3:8" x14ac:dyDescent="0.25">
      <c r="C976" s="20">
        <v>44424</v>
      </c>
      <c r="D976" s="21">
        <v>9.9280000000000008</v>
      </c>
      <c r="E976" s="55">
        <v>3087759.06</v>
      </c>
      <c r="F976" s="21">
        <v>9.265591259999999</v>
      </c>
      <c r="G976" s="21">
        <v>3.0641254522727275</v>
      </c>
      <c r="H976" s="23">
        <v>44424</v>
      </c>
    </row>
    <row r="977" spans="3:8" x14ac:dyDescent="0.25">
      <c r="C977" s="20">
        <v>44421</v>
      </c>
      <c r="D977" s="21">
        <v>9.9450000000000003</v>
      </c>
      <c r="E977" s="55">
        <v>5327742.75</v>
      </c>
      <c r="F977" s="21">
        <v>9.2874095899999993</v>
      </c>
      <c r="G977" s="21">
        <v>3.0641254522727275</v>
      </c>
      <c r="H977" s="23">
        <v>44421</v>
      </c>
    </row>
    <row r="978" spans="3:8" x14ac:dyDescent="0.25">
      <c r="C978" s="20">
        <v>44420</v>
      </c>
      <c r="D978" s="21">
        <v>10.040000000000001</v>
      </c>
      <c r="E978" s="55">
        <v>3135811.01</v>
      </c>
      <c r="F978" s="21">
        <v>9.3337765800000003</v>
      </c>
      <c r="G978" s="21">
        <v>3.0641254522727275</v>
      </c>
      <c r="H978" s="23">
        <v>44420</v>
      </c>
    </row>
    <row r="979" spans="3:8" x14ac:dyDescent="0.25">
      <c r="C979" s="20">
        <v>44419</v>
      </c>
      <c r="D979" s="21">
        <v>9.9909999999999997</v>
      </c>
      <c r="E979" s="55">
        <v>1597290.95</v>
      </c>
      <c r="F979" s="21">
        <v>9.3689622700000008</v>
      </c>
      <c r="G979" s="21">
        <v>3.0641254522727275</v>
      </c>
      <c r="H979" s="23">
        <v>44419</v>
      </c>
    </row>
    <row r="980" spans="3:8" x14ac:dyDescent="0.25">
      <c r="C980" s="20">
        <v>44418</v>
      </c>
      <c r="D980" s="21">
        <v>10.050000000000001</v>
      </c>
      <c r="E980" s="55">
        <v>2313586.1</v>
      </c>
      <c r="F980" s="21">
        <v>9.3860670699999993</v>
      </c>
      <c r="G980" s="21">
        <v>3.0641254522727275</v>
      </c>
      <c r="H980" s="23">
        <v>44418</v>
      </c>
    </row>
    <row r="981" spans="3:8" x14ac:dyDescent="0.25">
      <c r="C981" s="20">
        <v>44417</v>
      </c>
      <c r="D981" s="21">
        <v>10.059999999999999</v>
      </c>
      <c r="E981" s="55">
        <v>2169422.65</v>
      </c>
      <c r="F981" s="21">
        <v>9.35660399</v>
      </c>
      <c r="G981" s="21">
        <v>3.0641254522727275</v>
      </c>
      <c r="H981" s="23">
        <v>44417</v>
      </c>
    </row>
    <row r="982" spans="3:8" x14ac:dyDescent="0.25">
      <c r="C982" s="20">
        <v>44414</v>
      </c>
      <c r="D982" s="21">
        <v>10.015000000000001</v>
      </c>
      <c r="E982" s="55">
        <v>2659089.61</v>
      </c>
      <c r="F982" s="21">
        <v>9.3903605600000013</v>
      </c>
      <c r="G982" s="21">
        <v>3.0641254522727275</v>
      </c>
      <c r="H982" s="23">
        <v>44414</v>
      </c>
    </row>
    <row r="983" spans="3:8" x14ac:dyDescent="0.25">
      <c r="C983" s="20">
        <v>44413</v>
      </c>
      <c r="D983" s="21">
        <v>10.040000000000001</v>
      </c>
      <c r="E983" s="55">
        <v>3584328.4</v>
      </c>
      <c r="F983" s="21">
        <v>9.3686971000000003</v>
      </c>
      <c r="G983" s="21">
        <v>3.0641254522727275</v>
      </c>
      <c r="H983" s="23">
        <v>44413</v>
      </c>
    </row>
    <row r="984" spans="3:8" x14ac:dyDescent="0.25">
      <c r="C984" s="20">
        <v>44412</v>
      </c>
      <c r="D984" s="21">
        <v>10.048</v>
      </c>
      <c r="E984" s="55">
        <v>2679822.1</v>
      </c>
      <c r="F984" s="21">
        <v>9.42370938</v>
      </c>
      <c r="G984" s="21">
        <v>3.0641254522727275</v>
      </c>
      <c r="H984" s="23">
        <v>44412</v>
      </c>
    </row>
    <row r="985" spans="3:8" x14ac:dyDescent="0.25">
      <c r="C985" s="20">
        <v>44411</v>
      </c>
      <c r="D985" s="21">
        <v>10.14</v>
      </c>
      <c r="E985" s="55">
        <v>2929608.14</v>
      </c>
      <c r="F985" s="21">
        <v>9.4361769500000001</v>
      </c>
      <c r="G985" s="21">
        <v>3.0641254522727275</v>
      </c>
      <c r="H985" s="23">
        <v>44411</v>
      </c>
    </row>
    <row r="986" spans="3:8" x14ac:dyDescent="0.25">
      <c r="C986" s="20">
        <v>44410</v>
      </c>
      <c r="D986" s="21">
        <v>10.144</v>
      </c>
      <c r="E986" s="55">
        <v>2208529.89</v>
      </c>
      <c r="F986" s="21">
        <v>9.4114836699999991</v>
      </c>
      <c r="G986" s="21">
        <v>3.0641254522727275</v>
      </c>
      <c r="H986" s="23">
        <v>44410</v>
      </c>
    </row>
    <row r="987" spans="3:8" x14ac:dyDescent="0.25">
      <c r="C987" s="20">
        <v>44407</v>
      </c>
      <c r="D987" s="21">
        <v>10.301</v>
      </c>
      <c r="E987" s="55">
        <v>3739053.32</v>
      </c>
      <c r="F987" s="21">
        <v>9.4071528099999995</v>
      </c>
      <c r="G987" s="21">
        <v>2.8987797714285715</v>
      </c>
      <c r="H987" s="23">
        <v>44407</v>
      </c>
    </row>
    <row r="988" spans="3:8" x14ac:dyDescent="0.25">
      <c r="C988" s="20">
        <v>44406</v>
      </c>
      <c r="D988" s="21">
        <v>10.321</v>
      </c>
      <c r="E988" s="55">
        <v>2624533.66</v>
      </c>
      <c r="F988" s="21">
        <v>9.5690276499999989</v>
      </c>
      <c r="G988" s="21">
        <v>2.8987797714285715</v>
      </c>
      <c r="H988" s="23">
        <v>44406</v>
      </c>
    </row>
    <row r="989" spans="3:8" x14ac:dyDescent="0.25">
      <c r="C989" s="20">
        <v>44405</v>
      </c>
      <c r="D989" s="21">
        <v>10.28</v>
      </c>
      <c r="E989" s="55">
        <v>3939981.38</v>
      </c>
      <c r="F989" s="21">
        <v>9.5577798999999999</v>
      </c>
      <c r="G989" s="21">
        <v>2.8987797714285715</v>
      </c>
      <c r="H989" s="23">
        <v>44405</v>
      </c>
    </row>
    <row r="990" spans="3:8" x14ac:dyDescent="0.25">
      <c r="C990" s="20">
        <v>44404</v>
      </c>
      <c r="D990" s="21">
        <v>10.28</v>
      </c>
      <c r="E990" s="55">
        <v>2887932.27</v>
      </c>
      <c r="F990" s="21">
        <v>9.5658196800000006</v>
      </c>
      <c r="G990" s="21">
        <v>2.8987797714285715</v>
      </c>
      <c r="H990" s="23">
        <v>44404</v>
      </c>
    </row>
    <row r="991" spans="3:8" x14ac:dyDescent="0.25">
      <c r="C991" s="20">
        <v>44403</v>
      </c>
      <c r="D991" s="21">
        <v>10.281000000000001</v>
      </c>
      <c r="E991" s="55">
        <v>1249466.3600000001</v>
      </c>
      <c r="F991" s="21">
        <v>9.6026478199999996</v>
      </c>
      <c r="G991" s="21">
        <v>2.8987797714285715</v>
      </c>
      <c r="H991" s="23">
        <v>44403</v>
      </c>
    </row>
    <row r="992" spans="3:8" x14ac:dyDescent="0.25">
      <c r="C992" s="20">
        <v>44400</v>
      </c>
      <c r="D992" s="21">
        <v>10.226000000000001</v>
      </c>
      <c r="E992" s="55">
        <v>2725954.21</v>
      </c>
      <c r="F992" s="21">
        <v>9.6259369199999991</v>
      </c>
      <c r="G992" s="21">
        <v>2.8987797714285715</v>
      </c>
      <c r="H992" s="23">
        <v>44400</v>
      </c>
    </row>
    <row r="993" spans="3:8" x14ac:dyDescent="0.25">
      <c r="C993" s="20">
        <v>44399</v>
      </c>
      <c r="D993" s="21">
        <v>10.269</v>
      </c>
      <c r="E993" s="55">
        <v>1192480.1000000001</v>
      </c>
      <c r="F993" s="21">
        <v>9.660682060000001</v>
      </c>
      <c r="G993" s="21">
        <v>2.8987797714285715</v>
      </c>
      <c r="H993" s="23">
        <v>44399</v>
      </c>
    </row>
    <row r="994" spans="3:8" x14ac:dyDescent="0.25">
      <c r="C994" s="20">
        <v>44398</v>
      </c>
      <c r="D994" s="21">
        <v>10.265000000000001</v>
      </c>
      <c r="E994" s="55">
        <v>2506264.11</v>
      </c>
      <c r="F994" s="21">
        <v>9.6610004399999987</v>
      </c>
      <c r="G994" s="21">
        <v>2.8987797714285715</v>
      </c>
      <c r="H994" s="23">
        <v>44398</v>
      </c>
    </row>
    <row r="995" spans="3:8" x14ac:dyDescent="0.25">
      <c r="C995" s="20">
        <v>44397</v>
      </c>
      <c r="D995" s="21">
        <v>10.327999999999999</v>
      </c>
      <c r="E995" s="55">
        <v>2613413.9500000002</v>
      </c>
      <c r="F995" s="21">
        <v>9.6546069499999998</v>
      </c>
      <c r="G995" s="21">
        <v>2.8987797714285715</v>
      </c>
      <c r="H995" s="23">
        <v>44397</v>
      </c>
    </row>
    <row r="996" spans="3:8" x14ac:dyDescent="0.25">
      <c r="C996" s="20">
        <v>44396</v>
      </c>
      <c r="D996" s="21">
        <v>10.254999999999999</v>
      </c>
      <c r="E996" s="55">
        <v>2614286.2799999998</v>
      </c>
      <c r="F996" s="21">
        <v>9.6166244800000005</v>
      </c>
      <c r="G996" s="21">
        <v>2.8987797714285715</v>
      </c>
      <c r="H996" s="23">
        <v>44396</v>
      </c>
    </row>
    <row r="997" spans="3:8" x14ac:dyDescent="0.25">
      <c r="C997" s="20">
        <v>44393</v>
      </c>
      <c r="D997" s="21">
        <v>10.347</v>
      </c>
      <c r="E997" s="55">
        <v>2357783.7400000002</v>
      </c>
      <c r="F997" s="21">
        <v>9.6271360900000005</v>
      </c>
      <c r="G997" s="21">
        <v>2.8987797714285715</v>
      </c>
      <c r="H997" s="23">
        <v>44393</v>
      </c>
    </row>
    <row r="998" spans="3:8" x14ac:dyDescent="0.25">
      <c r="C998" s="20">
        <v>44392</v>
      </c>
      <c r="D998" s="21">
        <v>10.260999999999999</v>
      </c>
      <c r="E998" s="55">
        <v>2369729.02</v>
      </c>
      <c r="F998" s="21">
        <v>9.6046242900000003</v>
      </c>
      <c r="G998" s="21">
        <v>2.8987797714285715</v>
      </c>
      <c r="H998" s="23">
        <v>44392</v>
      </c>
    </row>
    <row r="999" spans="3:8" x14ac:dyDescent="0.25">
      <c r="C999" s="20">
        <v>44391</v>
      </c>
      <c r="D999" s="21">
        <v>10.209</v>
      </c>
      <c r="E999" s="55">
        <v>3539548.42</v>
      </c>
      <c r="F999" s="21">
        <v>9.5901942700000014</v>
      </c>
      <c r="G999" s="21">
        <v>2.8987797714285715</v>
      </c>
      <c r="H999" s="23">
        <v>44391</v>
      </c>
    </row>
    <row r="1000" spans="3:8" x14ac:dyDescent="0.25">
      <c r="C1000" s="20">
        <v>44390</v>
      </c>
      <c r="D1000" s="21">
        <v>10.151</v>
      </c>
      <c r="E1000" s="55">
        <v>3200281.02</v>
      </c>
      <c r="F1000" s="21">
        <v>9.5489475000000006</v>
      </c>
      <c r="G1000" s="21">
        <v>2.8987797714285715</v>
      </c>
      <c r="H1000" s="23">
        <v>44390</v>
      </c>
    </row>
    <row r="1001" spans="3:8" x14ac:dyDescent="0.25">
      <c r="C1001" s="20">
        <v>44389</v>
      </c>
      <c r="D1001" s="21">
        <v>10.11</v>
      </c>
      <c r="E1001" s="55">
        <v>2819826.31</v>
      </c>
      <c r="F1001" s="21">
        <v>9.5516985999999999</v>
      </c>
      <c r="G1001" s="21">
        <v>2.8987797714285715</v>
      </c>
      <c r="H1001" s="23">
        <v>44389</v>
      </c>
    </row>
    <row r="1002" spans="3:8" x14ac:dyDescent="0.25">
      <c r="C1002" s="20">
        <v>44385</v>
      </c>
      <c r="D1002" s="21">
        <v>10.007999999999999</v>
      </c>
      <c r="E1002" s="55">
        <v>2247920.86</v>
      </c>
      <c r="F1002" s="21">
        <v>9.54859656</v>
      </c>
      <c r="G1002" s="21">
        <v>2.8987797714285715</v>
      </c>
      <c r="H1002" s="23">
        <v>44385</v>
      </c>
    </row>
    <row r="1003" spans="3:8" x14ac:dyDescent="0.25">
      <c r="C1003" s="20">
        <v>44384</v>
      </c>
      <c r="D1003" s="21">
        <v>10</v>
      </c>
      <c r="E1003" s="55">
        <v>5581091.8899999997</v>
      </c>
      <c r="F1003" s="21">
        <v>9.5537943500000004</v>
      </c>
      <c r="G1003" s="21">
        <v>2.8987797714285715</v>
      </c>
      <c r="H1003" s="23">
        <v>44384</v>
      </c>
    </row>
    <row r="1004" spans="3:8" x14ac:dyDescent="0.25">
      <c r="C1004" s="20">
        <v>44383</v>
      </c>
      <c r="D1004" s="21">
        <v>10.050000000000001</v>
      </c>
      <c r="E1004" s="55">
        <v>3512333.09</v>
      </c>
      <c r="F1004" s="21">
        <v>9.4865301599999992</v>
      </c>
      <c r="G1004" s="21">
        <v>2.8987797714285715</v>
      </c>
      <c r="H1004" s="23">
        <v>44383</v>
      </c>
    </row>
    <row r="1005" spans="3:8" x14ac:dyDescent="0.25">
      <c r="C1005" s="20">
        <v>44382</v>
      </c>
      <c r="D1005" s="21">
        <v>9.9700000000000006</v>
      </c>
      <c r="E1005" s="55">
        <v>2211684.77</v>
      </c>
      <c r="F1005" s="21">
        <v>9.49165524</v>
      </c>
      <c r="G1005" s="21">
        <v>2.8987797714285715</v>
      </c>
      <c r="H1005" s="23">
        <v>44382</v>
      </c>
    </row>
    <row r="1006" spans="3:8" x14ac:dyDescent="0.25">
      <c r="C1006" s="20">
        <v>44379</v>
      </c>
      <c r="D1006" s="21">
        <v>10.039</v>
      </c>
      <c r="E1006" s="55">
        <v>2377385.2599999998</v>
      </c>
      <c r="F1006" s="21">
        <v>9.4877219799999999</v>
      </c>
      <c r="G1006" s="21">
        <v>2.8987797714285715</v>
      </c>
      <c r="H1006" s="23">
        <v>44379</v>
      </c>
    </row>
    <row r="1007" spans="3:8" x14ac:dyDescent="0.25">
      <c r="C1007" s="20">
        <v>44378</v>
      </c>
      <c r="D1007" s="21">
        <v>10.118</v>
      </c>
      <c r="E1007" s="55">
        <v>4563425.18</v>
      </c>
      <c r="F1007" s="21">
        <v>9.466500700000001</v>
      </c>
      <c r="G1007" s="21">
        <v>2.8987797714285715</v>
      </c>
      <c r="H1007" s="23">
        <v>44378</v>
      </c>
    </row>
    <row r="1008" spans="3:8" x14ac:dyDescent="0.25">
      <c r="C1008" s="20">
        <v>44377</v>
      </c>
      <c r="D1008" s="21">
        <v>10.24</v>
      </c>
      <c r="E1008" s="55">
        <v>4081898.09</v>
      </c>
      <c r="F1008" s="21">
        <v>9.4718919699999997</v>
      </c>
      <c r="G1008" s="21">
        <v>4.9738429100000001</v>
      </c>
      <c r="H1008" s="23">
        <v>44377</v>
      </c>
    </row>
    <row r="1009" spans="3:8" x14ac:dyDescent="0.25">
      <c r="C1009" s="20">
        <v>44376</v>
      </c>
      <c r="D1009" s="21">
        <v>10.08</v>
      </c>
      <c r="E1009" s="55">
        <v>4461901.0999999996</v>
      </c>
      <c r="F1009" s="21">
        <v>9.57127397</v>
      </c>
      <c r="G1009" s="21">
        <v>4.9738429100000001</v>
      </c>
      <c r="H1009" s="23">
        <v>44376</v>
      </c>
    </row>
    <row r="1010" spans="3:8" x14ac:dyDescent="0.25">
      <c r="C1010" s="20">
        <v>44375</v>
      </c>
      <c r="D1010" s="21">
        <v>9.9700000000000006</v>
      </c>
      <c r="E1010" s="55">
        <v>4421799.82</v>
      </c>
      <c r="F1010" s="21">
        <v>9.5743310099999999</v>
      </c>
      <c r="G1010" s="21">
        <v>4.9738429100000001</v>
      </c>
      <c r="H1010" s="23">
        <v>44375</v>
      </c>
    </row>
    <row r="1011" spans="3:8" x14ac:dyDescent="0.25">
      <c r="C1011" s="20">
        <v>44372</v>
      </c>
      <c r="D1011" s="21">
        <v>9.907</v>
      </c>
      <c r="E1011" s="55">
        <v>11791447.5</v>
      </c>
      <c r="F1011" s="21">
        <v>9.5443170500000001</v>
      </c>
      <c r="G1011" s="21">
        <v>4.9738429100000001</v>
      </c>
      <c r="H1011" s="23">
        <v>44372</v>
      </c>
    </row>
    <row r="1012" spans="3:8" x14ac:dyDescent="0.25">
      <c r="C1012" s="20">
        <v>44371</v>
      </c>
      <c r="D1012" s="21">
        <v>10.233000000000001</v>
      </c>
      <c r="E1012" s="55">
        <v>3066998.41</v>
      </c>
      <c r="F1012" s="21">
        <v>9.5491334899999991</v>
      </c>
      <c r="G1012" s="21">
        <v>4.9738429100000001</v>
      </c>
      <c r="H1012" s="23">
        <v>44371</v>
      </c>
    </row>
    <row r="1013" spans="3:8" x14ac:dyDescent="0.25">
      <c r="C1013" s="20">
        <v>44370</v>
      </c>
      <c r="D1013" s="21">
        <v>10.199999999999999</v>
      </c>
      <c r="E1013" s="55">
        <v>4479698.0599999996</v>
      </c>
      <c r="F1013" s="21">
        <v>9.4997608699999994</v>
      </c>
      <c r="G1013" s="21">
        <v>4.9738429100000001</v>
      </c>
      <c r="H1013" s="23">
        <v>44370</v>
      </c>
    </row>
    <row r="1014" spans="3:8" x14ac:dyDescent="0.25">
      <c r="C1014" s="20">
        <v>44369</v>
      </c>
      <c r="D1014" s="21">
        <v>10.199999999999999</v>
      </c>
      <c r="E1014" s="55">
        <v>5328179.41</v>
      </c>
      <c r="F1014" s="21">
        <v>9.4655641199999998</v>
      </c>
      <c r="G1014" s="21">
        <v>4.9738429100000001</v>
      </c>
      <c r="H1014" s="23">
        <v>44369</v>
      </c>
    </row>
    <row r="1015" spans="3:8" x14ac:dyDescent="0.25">
      <c r="C1015" s="20">
        <v>44368</v>
      </c>
      <c r="D1015" s="21">
        <v>10.179</v>
      </c>
      <c r="E1015" s="55">
        <v>3913462.51</v>
      </c>
      <c r="F1015" s="21">
        <v>9.5030871899999987</v>
      </c>
      <c r="G1015" s="21">
        <v>4.9738429100000001</v>
      </c>
      <c r="H1015" s="23">
        <v>44368</v>
      </c>
    </row>
    <row r="1016" spans="3:8" x14ac:dyDescent="0.25">
      <c r="C1016" s="20">
        <v>44365</v>
      </c>
      <c r="D1016" s="21">
        <v>10.170999999999999</v>
      </c>
      <c r="E1016" s="55">
        <v>4467208.4800000004</v>
      </c>
      <c r="F1016" s="21">
        <v>9.4787563400000003</v>
      </c>
      <c r="G1016" s="21">
        <v>4.9738429100000001</v>
      </c>
      <c r="H1016" s="23">
        <v>44365</v>
      </c>
    </row>
    <row r="1017" spans="3:8" x14ac:dyDescent="0.25">
      <c r="C1017" s="20">
        <v>44364</v>
      </c>
      <c r="D1017" s="21">
        <v>10.175000000000001</v>
      </c>
      <c r="E1017" s="55">
        <v>5999628.8499999996</v>
      </c>
      <c r="F1017" s="21">
        <v>9.4955783199999999</v>
      </c>
      <c r="G1017" s="21">
        <v>4.9738429100000001</v>
      </c>
      <c r="H1017" s="23">
        <v>44364</v>
      </c>
    </row>
    <row r="1018" spans="3:8" x14ac:dyDescent="0.25">
      <c r="C1018" s="20">
        <v>44363</v>
      </c>
      <c r="D1018" s="21">
        <v>10.167</v>
      </c>
      <c r="E1018" s="55">
        <v>4282487.16</v>
      </c>
      <c r="F1018" s="21">
        <v>9.5671067399999998</v>
      </c>
      <c r="G1018" s="21">
        <v>4.9738429100000001</v>
      </c>
      <c r="H1018" s="23">
        <v>44363</v>
      </c>
    </row>
    <row r="1019" spans="3:8" x14ac:dyDescent="0.25">
      <c r="C1019" s="20">
        <v>44362</v>
      </c>
      <c r="D1019" s="21">
        <v>10.16</v>
      </c>
      <c r="E1019" s="55">
        <v>6212289.21</v>
      </c>
      <c r="F1019" s="21">
        <v>9.5736729599999997</v>
      </c>
      <c r="G1019" s="21">
        <v>4.9738429100000001</v>
      </c>
      <c r="H1019" s="23">
        <v>44362</v>
      </c>
    </row>
    <row r="1020" spans="3:8" x14ac:dyDescent="0.25">
      <c r="C1020" s="20">
        <v>44361</v>
      </c>
      <c r="D1020" s="21">
        <v>10.170999999999999</v>
      </c>
      <c r="E1020" s="55">
        <v>3775410.4</v>
      </c>
      <c r="F1020" s="21">
        <v>9.5795203299999994</v>
      </c>
      <c r="G1020" s="21">
        <v>4.9738429100000001</v>
      </c>
      <c r="H1020" s="23">
        <v>44361</v>
      </c>
    </row>
    <row r="1021" spans="3:8" x14ac:dyDescent="0.25">
      <c r="C1021" s="20">
        <v>44358</v>
      </c>
      <c r="D1021" s="21">
        <v>10.190000000000001</v>
      </c>
      <c r="E1021" s="55">
        <v>2680258.0499999998</v>
      </c>
      <c r="F1021" s="21">
        <v>9.5707875999999992</v>
      </c>
      <c r="G1021" s="21">
        <v>4.9738429100000001</v>
      </c>
      <c r="H1021" s="23">
        <v>44358</v>
      </c>
    </row>
    <row r="1022" spans="3:8" x14ac:dyDescent="0.25">
      <c r="C1022" s="20">
        <v>44357</v>
      </c>
      <c r="D1022" s="21">
        <v>10.190000000000001</v>
      </c>
      <c r="E1022" s="55">
        <v>1749190.26</v>
      </c>
      <c r="F1022" s="21">
        <v>9.5997765400000006</v>
      </c>
      <c r="G1022" s="21">
        <v>4.9738429100000001</v>
      </c>
      <c r="H1022" s="23">
        <v>44357</v>
      </c>
    </row>
    <row r="1023" spans="3:8" x14ac:dyDescent="0.25">
      <c r="C1023" s="20">
        <v>44356</v>
      </c>
      <c r="D1023" s="21">
        <v>10.190000000000001</v>
      </c>
      <c r="E1023" s="55">
        <v>4505444.09</v>
      </c>
      <c r="F1023" s="21">
        <v>9.6231550600000002</v>
      </c>
      <c r="G1023" s="21">
        <v>4.9738429100000001</v>
      </c>
      <c r="H1023" s="23">
        <v>44356</v>
      </c>
    </row>
    <row r="1024" spans="3:8" x14ac:dyDescent="0.25">
      <c r="C1024" s="20">
        <v>44355</v>
      </c>
      <c r="D1024" s="21">
        <v>10.18</v>
      </c>
      <c r="E1024" s="55">
        <v>5767883.2000000002</v>
      </c>
      <c r="F1024" s="21">
        <v>9.6250830399999998</v>
      </c>
      <c r="G1024" s="21">
        <v>4.9738429100000001</v>
      </c>
      <c r="H1024" s="23">
        <v>44355</v>
      </c>
    </row>
    <row r="1025" spans="3:8" x14ac:dyDescent="0.25">
      <c r="C1025" s="20">
        <v>44354</v>
      </c>
      <c r="D1025" s="21">
        <v>10.193999999999999</v>
      </c>
      <c r="E1025" s="55">
        <v>5120800.32</v>
      </c>
      <c r="F1025" s="21">
        <v>9.6046950500000001</v>
      </c>
      <c r="G1025" s="21">
        <v>4.9738429100000001</v>
      </c>
      <c r="H1025" s="23">
        <v>44354</v>
      </c>
    </row>
    <row r="1026" spans="3:8" x14ac:dyDescent="0.25">
      <c r="C1026" s="20">
        <v>44351</v>
      </c>
      <c r="D1026" s="21">
        <v>10.189</v>
      </c>
      <c r="E1026" s="55">
        <v>4977944.8</v>
      </c>
      <c r="F1026" s="21">
        <v>9.6236184900000001</v>
      </c>
      <c r="G1026" s="21">
        <v>4.9738429100000001</v>
      </c>
      <c r="H1026" s="23">
        <v>44351</v>
      </c>
    </row>
    <row r="1027" spans="3:8" x14ac:dyDescent="0.25">
      <c r="C1027" s="20">
        <v>44349</v>
      </c>
      <c r="D1027" s="21">
        <v>10.157</v>
      </c>
      <c r="E1027" s="55">
        <v>5138827.01</v>
      </c>
      <c r="F1027" s="21">
        <v>9.59166454</v>
      </c>
      <c r="G1027" s="21">
        <v>4.9738429100000001</v>
      </c>
      <c r="H1027" s="23">
        <v>44349</v>
      </c>
    </row>
    <row r="1028" spans="3:8" x14ac:dyDescent="0.25">
      <c r="C1028" s="20">
        <v>44348</v>
      </c>
      <c r="D1028" s="21">
        <v>10.175000000000001</v>
      </c>
      <c r="E1028" s="55">
        <v>8227944.3799999999</v>
      </c>
      <c r="F1028" s="21">
        <v>9.560890259999999</v>
      </c>
      <c r="G1028" s="21">
        <v>4.9738429100000001</v>
      </c>
      <c r="H1028" s="23">
        <v>44348</v>
      </c>
    </row>
    <row r="1029" spans="3:8" x14ac:dyDescent="0.25">
      <c r="C1029" s="20">
        <v>44347</v>
      </c>
      <c r="D1029" s="21">
        <v>10.398</v>
      </c>
      <c r="E1029" s="55">
        <v>2889835.81</v>
      </c>
      <c r="F1029" s="21">
        <v>9.5384728499999998</v>
      </c>
      <c r="G1029" s="21">
        <v>3.5927448076190474</v>
      </c>
      <c r="H1029" s="23">
        <v>44347</v>
      </c>
    </row>
    <row r="1030" spans="3:8" x14ac:dyDescent="0.25">
      <c r="C1030" s="20">
        <v>44344</v>
      </c>
      <c r="D1030" s="21">
        <v>10.388999999999999</v>
      </c>
      <c r="E1030" s="55">
        <v>2604046.4700000002</v>
      </c>
      <c r="F1030" s="21">
        <v>9.6026153799999996</v>
      </c>
      <c r="G1030" s="21">
        <v>3.5927448076190474</v>
      </c>
      <c r="H1030" s="23">
        <v>44344</v>
      </c>
    </row>
    <row r="1031" spans="3:8" x14ac:dyDescent="0.25">
      <c r="C1031" s="20">
        <v>44343</v>
      </c>
      <c r="D1031" s="21">
        <v>10.387</v>
      </c>
      <c r="E1031" s="55">
        <v>2442813.38</v>
      </c>
      <c r="F1031" s="21">
        <v>9.5733349499999996</v>
      </c>
      <c r="G1031" s="21">
        <v>3.5927448076190474</v>
      </c>
      <c r="H1031" s="23">
        <v>44343</v>
      </c>
    </row>
    <row r="1032" spans="3:8" x14ac:dyDescent="0.25">
      <c r="C1032" s="20">
        <v>44342</v>
      </c>
      <c r="D1032" s="21">
        <v>10.395</v>
      </c>
      <c r="E1032" s="55">
        <v>2405963.9</v>
      </c>
      <c r="F1032" s="21">
        <v>9.5443880700000001</v>
      </c>
      <c r="G1032" s="21">
        <v>3.5927448076190474</v>
      </c>
      <c r="H1032" s="23">
        <v>44342</v>
      </c>
    </row>
    <row r="1033" spans="3:8" x14ac:dyDescent="0.25">
      <c r="C1033" s="20">
        <v>44341</v>
      </c>
      <c r="D1033" s="21">
        <v>10.398</v>
      </c>
      <c r="E1033" s="55">
        <v>2704979.11</v>
      </c>
      <c r="F1033" s="21">
        <v>9.544560559999999</v>
      </c>
      <c r="G1033" s="21">
        <v>3.5927448076190474</v>
      </c>
      <c r="H1033" s="23">
        <v>44341</v>
      </c>
    </row>
    <row r="1034" spans="3:8" x14ac:dyDescent="0.25">
      <c r="C1034" s="20">
        <v>44340</v>
      </c>
      <c r="D1034" s="21">
        <v>10.379999999999999</v>
      </c>
      <c r="E1034" s="55">
        <v>2276032.85</v>
      </c>
      <c r="F1034" s="21">
        <v>9.5508652100000013</v>
      </c>
      <c r="G1034" s="21">
        <v>3.5927448076190474</v>
      </c>
      <c r="H1034" s="23">
        <v>44340</v>
      </c>
    </row>
    <row r="1035" spans="3:8" x14ac:dyDescent="0.25">
      <c r="C1035" s="20">
        <v>44337</v>
      </c>
      <c r="D1035" s="21">
        <v>10.39</v>
      </c>
      <c r="E1035" s="55">
        <v>2133261.71</v>
      </c>
      <c r="F1035" s="21">
        <v>9.5642552300000006</v>
      </c>
      <c r="G1035" s="21">
        <v>3.5927448076190474</v>
      </c>
      <c r="H1035" s="23">
        <v>44337</v>
      </c>
    </row>
    <row r="1036" spans="3:8" x14ac:dyDescent="0.25">
      <c r="C1036" s="20">
        <v>44336</v>
      </c>
      <c r="D1036" s="21">
        <v>10.34</v>
      </c>
      <c r="E1036" s="55">
        <v>2837625.14</v>
      </c>
      <c r="F1036" s="21">
        <v>9.5697841100000005</v>
      </c>
      <c r="G1036" s="21">
        <v>3.5927448076190474</v>
      </c>
      <c r="H1036" s="23">
        <v>44336</v>
      </c>
    </row>
    <row r="1037" spans="3:8" x14ac:dyDescent="0.25">
      <c r="C1037" s="20">
        <v>44335</v>
      </c>
      <c r="D1037" s="21">
        <v>10.309999999999999</v>
      </c>
      <c r="E1037" s="55">
        <v>3316672.68</v>
      </c>
      <c r="F1037" s="21">
        <v>9.5441028299999999</v>
      </c>
      <c r="G1037" s="21">
        <v>3.5927448076190474</v>
      </c>
      <c r="H1037" s="23">
        <v>44335</v>
      </c>
    </row>
    <row r="1038" spans="3:8" x14ac:dyDescent="0.25">
      <c r="C1038" s="20">
        <v>44334</v>
      </c>
      <c r="D1038" s="21">
        <v>10.345000000000001</v>
      </c>
      <c r="E1038" s="55">
        <v>2995389.83</v>
      </c>
      <c r="F1038" s="21">
        <v>9.5239897400000011</v>
      </c>
      <c r="G1038" s="21">
        <v>3.5927448076190474</v>
      </c>
      <c r="H1038" s="23">
        <v>44334</v>
      </c>
    </row>
    <row r="1039" spans="3:8" x14ac:dyDescent="0.25">
      <c r="C1039" s="20">
        <v>44333</v>
      </c>
      <c r="D1039" s="21">
        <v>10.398</v>
      </c>
      <c r="E1039" s="55">
        <v>2029867.41</v>
      </c>
      <c r="F1039" s="21">
        <v>9.5617651600000002</v>
      </c>
      <c r="G1039" s="21">
        <v>3.5927448076190474</v>
      </c>
      <c r="H1039" s="23">
        <v>44333</v>
      </c>
    </row>
    <row r="1040" spans="3:8" x14ac:dyDescent="0.25">
      <c r="C1040" s="20">
        <v>44330</v>
      </c>
      <c r="D1040" s="21">
        <v>10.35</v>
      </c>
      <c r="E1040" s="55">
        <v>2681684.5099999998</v>
      </c>
      <c r="F1040" s="21">
        <v>9.5386206599999994</v>
      </c>
      <c r="G1040" s="21">
        <v>3.5927448076190474</v>
      </c>
      <c r="H1040" s="23">
        <v>44330</v>
      </c>
    </row>
    <row r="1041" spans="3:8" x14ac:dyDescent="0.25">
      <c r="C1041" s="20">
        <v>44329</v>
      </c>
      <c r="D1041" s="21">
        <v>10.436</v>
      </c>
      <c r="E1041" s="55">
        <v>3207953.44</v>
      </c>
      <c r="F1041" s="21">
        <v>9.5352732299999996</v>
      </c>
      <c r="G1041" s="21">
        <v>3.5927448076190474</v>
      </c>
      <c r="H1041" s="23">
        <v>44329</v>
      </c>
    </row>
    <row r="1042" spans="3:8" x14ac:dyDescent="0.25">
      <c r="C1042" s="20">
        <v>44328</v>
      </c>
      <c r="D1042" s="21">
        <v>10.337</v>
      </c>
      <c r="E1042" s="55">
        <v>5343928.47</v>
      </c>
      <c r="F1042" s="21">
        <v>9.5329469600000003</v>
      </c>
      <c r="G1042" s="21">
        <v>3.5927448076190474</v>
      </c>
      <c r="H1042" s="23">
        <v>44328</v>
      </c>
    </row>
    <row r="1043" spans="3:8" x14ac:dyDescent="0.25">
      <c r="C1043" s="20">
        <v>44327</v>
      </c>
      <c r="D1043" s="21">
        <v>10.501000000000001</v>
      </c>
      <c r="E1043" s="55">
        <v>2925605.88</v>
      </c>
      <c r="F1043" s="21">
        <v>9.5551055900000001</v>
      </c>
      <c r="G1043" s="21">
        <v>3.5927448076190474</v>
      </c>
      <c r="H1043" s="23">
        <v>44327</v>
      </c>
    </row>
    <row r="1044" spans="3:8" x14ac:dyDescent="0.25">
      <c r="C1044" s="20">
        <v>44326</v>
      </c>
      <c r="D1044" s="21">
        <v>10.516</v>
      </c>
      <c r="E1044" s="55">
        <v>4265536.8099999996</v>
      </c>
      <c r="F1044" s="21">
        <v>9.5331284499999995</v>
      </c>
      <c r="G1044" s="21">
        <v>3.5927448076190474</v>
      </c>
      <c r="H1044" s="23">
        <v>44326</v>
      </c>
    </row>
    <row r="1045" spans="3:8" x14ac:dyDescent="0.25">
      <c r="C1045" s="20">
        <v>44323</v>
      </c>
      <c r="D1045" s="21">
        <v>10.431000000000001</v>
      </c>
      <c r="E1045" s="55">
        <v>9010869.9800000004</v>
      </c>
      <c r="F1045" s="21">
        <v>9.5382636600000001</v>
      </c>
      <c r="G1045" s="21">
        <v>3.5927448076190474</v>
      </c>
      <c r="H1045" s="23">
        <v>44323</v>
      </c>
    </row>
    <row r="1046" spans="3:8" x14ac:dyDescent="0.25">
      <c r="C1046" s="20">
        <v>44322</v>
      </c>
      <c r="D1046" s="21">
        <v>10.495000000000001</v>
      </c>
      <c r="E1046" s="55">
        <v>9831575.3599999994</v>
      </c>
      <c r="F1046" s="21">
        <v>9.5268449400000002</v>
      </c>
      <c r="G1046" s="21">
        <v>3.5927448076190474</v>
      </c>
      <c r="H1046" s="23">
        <v>44322</v>
      </c>
    </row>
    <row r="1047" spans="3:8" x14ac:dyDescent="0.25">
      <c r="C1047" s="20">
        <v>44321</v>
      </c>
      <c r="D1047" s="21">
        <v>10.214</v>
      </c>
      <c r="E1047" s="55">
        <v>4843134.0999999996</v>
      </c>
      <c r="F1047" s="21">
        <v>9.5176321599999998</v>
      </c>
      <c r="G1047" s="21">
        <v>3.5927448076190474</v>
      </c>
      <c r="H1047" s="23">
        <v>44321</v>
      </c>
    </row>
    <row r="1048" spans="3:8" x14ac:dyDescent="0.25">
      <c r="C1048" s="20">
        <v>44320</v>
      </c>
      <c r="D1048" s="21">
        <v>10.220000000000001</v>
      </c>
      <c r="E1048" s="55">
        <v>1936570.53</v>
      </c>
      <c r="F1048" s="21">
        <v>9.5064527000000005</v>
      </c>
      <c r="G1048" s="21">
        <v>3.5927448076190474</v>
      </c>
      <c r="H1048" s="23">
        <v>44320</v>
      </c>
    </row>
    <row r="1049" spans="3:8" x14ac:dyDescent="0.25">
      <c r="C1049" s="20">
        <v>44319</v>
      </c>
      <c r="D1049" s="21">
        <v>10.18</v>
      </c>
      <c r="E1049" s="55">
        <v>2764293.59</v>
      </c>
      <c r="F1049" s="21">
        <v>9.5632176400000013</v>
      </c>
      <c r="G1049" s="21">
        <v>3.5927448076190474</v>
      </c>
      <c r="H1049" s="23">
        <v>44319</v>
      </c>
    </row>
    <row r="1050" spans="3:8" x14ac:dyDescent="0.25">
      <c r="C1050" s="20">
        <v>44316</v>
      </c>
      <c r="D1050" s="21">
        <v>10.193000000000001</v>
      </c>
      <c r="E1050" s="55">
        <v>2949167.94</v>
      </c>
      <c r="F1050" s="21">
        <v>9.5574749299999997</v>
      </c>
      <c r="G1050" s="21">
        <v>4.7979365520000004</v>
      </c>
      <c r="H1050" s="23">
        <v>44316</v>
      </c>
    </row>
    <row r="1051" spans="3:8" x14ac:dyDescent="0.25">
      <c r="C1051" s="20">
        <v>44315</v>
      </c>
      <c r="D1051" s="21">
        <v>10.132999999999999</v>
      </c>
      <c r="E1051" s="55">
        <v>8611928.8000000007</v>
      </c>
      <c r="F1051" s="21">
        <v>9.6871624499999989</v>
      </c>
      <c r="G1051" s="21">
        <v>4.7979365520000004</v>
      </c>
      <c r="H1051" s="23">
        <v>44315</v>
      </c>
    </row>
    <row r="1052" spans="3:8" x14ac:dyDescent="0.25">
      <c r="C1052" s="20">
        <v>44314</v>
      </c>
      <c r="D1052" s="21">
        <v>10.159000000000001</v>
      </c>
      <c r="E1052" s="55">
        <v>9040068.7799999993</v>
      </c>
      <c r="F1052" s="21">
        <v>9.6800308400000006</v>
      </c>
      <c r="G1052" s="21">
        <v>4.7979365520000004</v>
      </c>
      <c r="H1052" s="23">
        <v>44314</v>
      </c>
    </row>
    <row r="1053" spans="3:8" x14ac:dyDescent="0.25">
      <c r="C1053" s="20">
        <v>44313</v>
      </c>
      <c r="D1053" s="21">
        <v>10.128</v>
      </c>
      <c r="E1053" s="55">
        <v>4740511.6500000004</v>
      </c>
      <c r="F1053" s="21">
        <v>9.6560143899999993</v>
      </c>
      <c r="G1053" s="21">
        <v>4.7979365520000004</v>
      </c>
      <c r="H1053" s="23">
        <v>44313</v>
      </c>
    </row>
    <row r="1054" spans="3:8" x14ac:dyDescent="0.25">
      <c r="C1054" s="20">
        <v>44312</v>
      </c>
      <c r="D1054" s="21">
        <v>10.120000000000001</v>
      </c>
      <c r="E1054" s="55">
        <v>5731935.9400000004</v>
      </c>
      <c r="F1054" s="21">
        <v>9.63467509</v>
      </c>
      <c r="G1054" s="21">
        <v>4.7979365520000004</v>
      </c>
      <c r="H1054" s="23">
        <v>44312</v>
      </c>
    </row>
    <row r="1055" spans="3:8" x14ac:dyDescent="0.25">
      <c r="C1055" s="20">
        <v>44309</v>
      </c>
      <c r="D1055" s="21">
        <v>10.192</v>
      </c>
      <c r="E1055" s="55">
        <v>3362078.79</v>
      </c>
      <c r="F1055" s="21">
        <v>9.6099835299999992</v>
      </c>
      <c r="G1055" s="21">
        <v>4.7979365520000004</v>
      </c>
      <c r="H1055" s="23">
        <v>44309</v>
      </c>
    </row>
    <row r="1056" spans="3:8" x14ac:dyDescent="0.25">
      <c r="C1056" s="20">
        <v>44308</v>
      </c>
      <c r="D1056" s="21">
        <v>10.112</v>
      </c>
      <c r="E1056" s="55">
        <v>3005611.18</v>
      </c>
      <c r="F1056" s="21">
        <v>9.6010316600000003</v>
      </c>
      <c r="G1056" s="21">
        <v>4.7979365520000004</v>
      </c>
      <c r="H1056" s="23">
        <v>44308</v>
      </c>
    </row>
    <row r="1057" spans="3:8" x14ac:dyDescent="0.25">
      <c r="C1057" s="20">
        <v>44306</v>
      </c>
      <c r="D1057" s="21">
        <v>10.08</v>
      </c>
      <c r="E1057" s="55">
        <v>5558830.3700000001</v>
      </c>
      <c r="F1057" s="21">
        <v>9.5457732199999992</v>
      </c>
      <c r="G1057" s="21">
        <v>4.7979365520000004</v>
      </c>
      <c r="H1057" s="23">
        <v>44306</v>
      </c>
    </row>
    <row r="1058" spans="3:8" x14ac:dyDescent="0.25">
      <c r="C1058" s="20">
        <v>44305</v>
      </c>
      <c r="D1058" s="21">
        <v>10.059999999999999</v>
      </c>
      <c r="E1058" s="55">
        <v>10327224.619999999</v>
      </c>
      <c r="F1058" s="21">
        <v>9.5618257199999999</v>
      </c>
      <c r="G1058" s="21">
        <v>4.7979365520000004</v>
      </c>
      <c r="H1058" s="23">
        <v>44305</v>
      </c>
    </row>
    <row r="1059" spans="3:8" x14ac:dyDescent="0.25">
      <c r="C1059" s="20">
        <v>44302</v>
      </c>
      <c r="D1059" s="21">
        <v>10.059999999999999</v>
      </c>
      <c r="E1059" s="55">
        <v>13124883.039999999</v>
      </c>
      <c r="F1059" s="21">
        <v>9.45664236</v>
      </c>
      <c r="G1059" s="21">
        <v>4.7979365520000004</v>
      </c>
      <c r="H1059" s="23">
        <v>44302</v>
      </c>
    </row>
    <row r="1060" spans="3:8" x14ac:dyDescent="0.25">
      <c r="C1060" s="20">
        <v>44301</v>
      </c>
      <c r="D1060" s="21">
        <v>10.129999999999999</v>
      </c>
      <c r="E1060" s="55">
        <v>6569912.1200000001</v>
      </c>
      <c r="F1060" s="21">
        <v>9.4242068500000009</v>
      </c>
      <c r="G1060" s="21">
        <v>4.7979365520000004</v>
      </c>
      <c r="H1060" s="23">
        <v>44301</v>
      </c>
    </row>
    <row r="1061" spans="3:8" x14ac:dyDescent="0.25">
      <c r="C1061" s="20">
        <v>44300</v>
      </c>
      <c r="D1061" s="21">
        <v>10.270999999999999</v>
      </c>
      <c r="E1061" s="55">
        <v>1736974.03</v>
      </c>
      <c r="F1061" s="21">
        <v>9.392442749999999</v>
      </c>
      <c r="G1061" s="21">
        <v>4.7979365520000004</v>
      </c>
      <c r="H1061" s="23">
        <v>44300</v>
      </c>
    </row>
    <row r="1062" spans="3:8" x14ac:dyDescent="0.25">
      <c r="C1062" s="20">
        <v>44299</v>
      </c>
      <c r="D1062" s="21">
        <v>10.3</v>
      </c>
      <c r="E1062" s="55">
        <v>2233560.2999999998</v>
      </c>
      <c r="F1062" s="21">
        <v>9.3767158399999992</v>
      </c>
      <c r="G1062" s="21">
        <v>4.7979365520000004</v>
      </c>
      <c r="H1062" s="23">
        <v>44299</v>
      </c>
    </row>
    <row r="1063" spans="3:8" x14ac:dyDescent="0.25">
      <c r="C1063" s="20">
        <v>44298</v>
      </c>
      <c r="D1063" s="21">
        <v>10.448</v>
      </c>
      <c r="E1063" s="55">
        <v>1289131.98</v>
      </c>
      <c r="F1063" s="21">
        <v>9.4180687600000006</v>
      </c>
      <c r="G1063" s="21">
        <v>4.7979365520000004</v>
      </c>
      <c r="H1063" s="23">
        <v>44298</v>
      </c>
    </row>
    <row r="1064" spans="3:8" x14ac:dyDescent="0.25">
      <c r="C1064" s="20">
        <v>44295</v>
      </c>
      <c r="D1064" s="21">
        <v>10.4</v>
      </c>
      <c r="E1064" s="55">
        <v>1544151.87</v>
      </c>
      <c r="F1064" s="21">
        <v>9.4320184100000013</v>
      </c>
      <c r="G1064" s="21">
        <v>4.7979365520000004</v>
      </c>
      <c r="H1064" s="23">
        <v>44295</v>
      </c>
    </row>
    <row r="1065" spans="3:8" x14ac:dyDescent="0.25">
      <c r="C1065" s="20">
        <v>44294</v>
      </c>
      <c r="D1065" s="21">
        <v>10.372</v>
      </c>
      <c r="E1065" s="55">
        <v>2823917.55</v>
      </c>
      <c r="F1065" s="21">
        <v>9.4812185299999996</v>
      </c>
      <c r="G1065" s="21">
        <v>4.7979365520000004</v>
      </c>
      <c r="H1065" s="23">
        <v>44294</v>
      </c>
    </row>
    <row r="1066" spans="3:8" x14ac:dyDescent="0.25">
      <c r="C1066" s="20">
        <v>44293</v>
      </c>
      <c r="D1066" s="21">
        <v>10.535</v>
      </c>
      <c r="E1066" s="55">
        <v>1624760.62</v>
      </c>
      <c r="F1066" s="21">
        <v>9.3281571000000003</v>
      </c>
      <c r="G1066" s="21">
        <v>4.7979365520000004</v>
      </c>
      <c r="H1066" s="23">
        <v>44293</v>
      </c>
    </row>
    <row r="1067" spans="3:8" x14ac:dyDescent="0.25">
      <c r="C1067" s="20">
        <v>44292</v>
      </c>
      <c r="D1067" s="21">
        <v>10.401</v>
      </c>
      <c r="E1067" s="55">
        <v>2932603.12</v>
      </c>
      <c r="F1067" s="21">
        <v>9.3285870600000003</v>
      </c>
      <c r="G1067" s="21">
        <v>4.7979365520000004</v>
      </c>
      <c r="H1067" s="23">
        <v>44292</v>
      </c>
    </row>
    <row r="1068" spans="3:8" x14ac:dyDescent="0.25">
      <c r="C1068" s="20">
        <v>44291</v>
      </c>
      <c r="D1068" s="21">
        <v>10.440000000000001</v>
      </c>
      <c r="E1068" s="55">
        <v>7089773.2699999996</v>
      </c>
      <c r="F1068" s="21">
        <v>9.3491481299999997</v>
      </c>
      <c r="G1068" s="21">
        <v>4.7979365520000004</v>
      </c>
      <c r="H1068" s="23">
        <v>44291</v>
      </c>
    </row>
    <row r="1069" spans="3:8" x14ac:dyDescent="0.25">
      <c r="C1069" s="20">
        <v>44287</v>
      </c>
      <c r="D1069" s="21">
        <v>10.618</v>
      </c>
      <c r="E1069" s="55">
        <v>1661705.07</v>
      </c>
      <c r="F1069" s="21">
        <v>9.3806208600000005</v>
      </c>
      <c r="G1069" s="21">
        <v>4.7979365520000004</v>
      </c>
      <c r="H1069" s="23">
        <v>44287</v>
      </c>
    </row>
    <row r="1070" spans="3:8" x14ac:dyDescent="0.25">
      <c r="C1070" s="20">
        <v>44286</v>
      </c>
      <c r="D1070" s="21">
        <v>10.9</v>
      </c>
      <c r="E1070" s="55">
        <v>1661287.34</v>
      </c>
      <c r="F1070" s="21">
        <v>9.3788255100000004</v>
      </c>
      <c r="G1070" s="21">
        <v>1.7334046295652175</v>
      </c>
      <c r="H1070" s="23">
        <v>44286</v>
      </c>
    </row>
    <row r="1071" spans="3:8" x14ac:dyDescent="0.25">
      <c r="C1071" s="20">
        <v>44285</v>
      </c>
      <c r="D1071" s="21">
        <v>10.785</v>
      </c>
      <c r="E1071" s="55">
        <v>2775599.54</v>
      </c>
      <c r="F1071" s="21">
        <v>9.4715822799999998</v>
      </c>
      <c r="G1071" s="21">
        <v>1.7334046295652175</v>
      </c>
      <c r="H1071" s="23">
        <v>44285</v>
      </c>
    </row>
    <row r="1072" spans="3:8" x14ac:dyDescent="0.25">
      <c r="C1072" s="20">
        <v>44284</v>
      </c>
      <c r="D1072" s="21">
        <v>10.8</v>
      </c>
      <c r="E1072" s="55">
        <v>769917.14</v>
      </c>
      <c r="F1072" s="21">
        <v>9.4613857699999997</v>
      </c>
      <c r="G1072" s="21">
        <v>1.7334046295652175</v>
      </c>
      <c r="H1072" s="23">
        <v>44284</v>
      </c>
    </row>
    <row r="1073" spans="3:8" x14ac:dyDescent="0.25">
      <c r="C1073" s="20">
        <v>44281</v>
      </c>
      <c r="D1073" s="21">
        <v>10.76</v>
      </c>
      <c r="E1073" s="55">
        <v>1462043.36</v>
      </c>
      <c r="F1073" s="21">
        <v>9.4459805499999998</v>
      </c>
      <c r="G1073" s="21">
        <v>1.7334046295652175</v>
      </c>
      <c r="H1073" s="23">
        <v>44281</v>
      </c>
    </row>
    <row r="1074" spans="3:8" x14ac:dyDescent="0.25">
      <c r="C1074" s="20">
        <v>44280</v>
      </c>
      <c r="D1074" s="21">
        <v>10.620999999999999</v>
      </c>
      <c r="E1074" s="55">
        <v>2000066.32</v>
      </c>
      <c r="F1074" s="21">
        <v>9.4053471900000005</v>
      </c>
      <c r="G1074" s="21">
        <v>1.7334046295652175</v>
      </c>
      <c r="H1074" s="23">
        <v>44280</v>
      </c>
    </row>
    <row r="1075" spans="3:8" x14ac:dyDescent="0.25">
      <c r="C1075" s="20">
        <v>44279</v>
      </c>
      <c r="D1075" s="21">
        <v>10.509</v>
      </c>
      <c r="E1075" s="55">
        <v>1173797.94</v>
      </c>
      <c r="F1075" s="21">
        <v>9.3873877599999993</v>
      </c>
      <c r="G1075" s="21">
        <v>1.7334046295652175</v>
      </c>
      <c r="H1075" s="23">
        <v>44279</v>
      </c>
    </row>
    <row r="1076" spans="3:8" x14ac:dyDescent="0.25">
      <c r="C1076" s="20">
        <v>44278</v>
      </c>
      <c r="D1076" s="21">
        <v>10.501000000000001</v>
      </c>
      <c r="E1076" s="55">
        <v>1929556.78</v>
      </c>
      <c r="F1076" s="21">
        <v>9.4089468899999993</v>
      </c>
      <c r="G1076" s="21">
        <v>1.7334046295652175</v>
      </c>
      <c r="H1076" s="23">
        <v>44278</v>
      </c>
    </row>
    <row r="1077" spans="3:8" x14ac:dyDescent="0.25">
      <c r="C1077" s="20">
        <v>44277</v>
      </c>
      <c r="D1077" s="21">
        <v>10.459999999999999</v>
      </c>
      <c r="E1077" s="55">
        <v>2454400.7400000002</v>
      </c>
      <c r="F1077" s="21">
        <v>9.4480867100000001</v>
      </c>
      <c r="G1077" s="21">
        <v>1.7334046295652175</v>
      </c>
      <c r="H1077" s="23">
        <v>44277</v>
      </c>
    </row>
    <row r="1078" spans="3:8" x14ac:dyDescent="0.25">
      <c r="C1078" s="20">
        <v>44274</v>
      </c>
      <c r="D1078" s="21">
        <v>10.515000000000001</v>
      </c>
      <c r="E1078" s="55">
        <v>1992431.75</v>
      </c>
      <c r="F1078" s="21">
        <v>9.4783468200000005</v>
      </c>
      <c r="G1078" s="21">
        <v>1.7334046295652175</v>
      </c>
      <c r="H1078" s="23">
        <v>44274</v>
      </c>
    </row>
    <row r="1079" spans="3:8" x14ac:dyDescent="0.25">
      <c r="C1079" s="20">
        <v>44273</v>
      </c>
      <c r="D1079" s="21">
        <v>10.5</v>
      </c>
      <c r="E1079" s="55">
        <v>2542032.67</v>
      </c>
      <c r="F1079" s="21">
        <v>9.5445365300000002</v>
      </c>
      <c r="G1079" s="21">
        <v>1.7334046295652175</v>
      </c>
      <c r="H1079" s="23">
        <v>44273</v>
      </c>
    </row>
    <row r="1080" spans="3:8" x14ac:dyDescent="0.25">
      <c r="C1080" s="20">
        <v>44272</v>
      </c>
      <c r="D1080" s="21">
        <v>10.747</v>
      </c>
      <c r="E1080" s="55">
        <v>917764.32</v>
      </c>
      <c r="F1080" s="21">
        <v>9.5777249900000001</v>
      </c>
      <c r="G1080" s="21">
        <v>1.7334046295652175</v>
      </c>
      <c r="H1080" s="23">
        <v>44272</v>
      </c>
    </row>
    <row r="1081" spans="3:8" x14ac:dyDescent="0.25">
      <c r="C1081" s="20">
        <v>44271</v>
      </c>
      <c r="D1081" s="21">
        <v>10.6</v>
      </c>
      <c r="E1081" s="55">
        <v>1186472.3500000001</v>
      </c>
      <c r="F1081" s="21">
        <v>9.5721270700000005</v>
      </c>
      <c r="G1081" s="21">
        <v>1.7334046295652175</v>
      </c>
      <c r="H1081" s="23">
        <v>44271</v>
      </c>
    </row>
    <row r="1082" spans="3:8" x14ac:dyDescent="0.25">
      <c r="C1082" s="20">
        <v>44270</v>
      </c>
      <c r="D1082" s="21">
        <v>10.608000000000001</v>
      </c>
      <c r="E1082" s="55">
        <v>1177695.75</v>
      </c>
      <c r="F1082" s="21">
        <v>9.5789184299999999</v>
      </c>
      <c r="G1082" s="21">
        <v>1.7334046295652175</v>
      </c>
      <c r="H1082" s="23">
        <v>44270</v>
      </c>
    </row>
    <row r="1083" spans="3:8" x14ac:dyDescent="0.25">
      <c r="C1083" s="20">
        <v>44267</v>
      </c>
      <c r="D1083" s="21">
        <v>10.553000000000001</v>
      </c>
      <c r="E1083" s="55">
        <v>1445907.7</v>
      </c>
      <c r="F1083" s="21">
        <v>9.5825639799999998</v>
      </c>
      <c r="G1083" s="21">
        <v>1.7334046295652175</v>
      </c>
      <c r="H1083" s="23">
        <v>44267</v>
      </c>
    </row>
    <row r="1084" spans="3:8" x14ac:dyDescent="0.25">
      <c r="C1084" s="20">
        <v>44266</v>
      </c>
      <c r="D1084" s="21">
        <v>10.539</v>
      </c>
      <c r="E1084" s="55">
        <v>1439061.51</v>
      </c>
      <c r="F1084" s="21">
        <v>9.6197668299999997</v>
      </c>
      <c r="G1084" s="21">
        <v>1.7334046295652175</v>
      </c>
      <c r="H1084" s="23">
        <v>44266</v>
      </c>
    </row>
    <row r="1085" spans="3:8" x14ac:dyDescent="0.25">
      <c r="C1085" s="20">
        <v>44265</v>
      </c>
      <c r="D1085" s="21">
        <v>10.409000000000001</v>
      </c>
      <c r="E1085" s="55">
        <v>1504793.53</v>
      </c>
      <c r="F1085" s="21">
        <v>9.60101637</v>
      </c>
      <c r="G1085" s="21">
        <v>1.7334046295652175</v>
      </c>
      <c r="H1085" s="23">
        <v>44265</v>
      </c>
    </row>
    <row r="1086" spans="3:8" x14ac:dyDescent="0.25">
      <c r="C1086" s="20">
        <v>44264</v>
      </c>
      <c r="D1086" s="21">
        <v>10.407</v>
      </c>
      <c r="E1086" s="55">
        <v>2885552.92</v>
      </c>
      <c r="F1086" s="21">
        <v>9.58254698</v>
      </c>
      <c r="G1086" s="21">
        <v>1.7334046295652175</v>
      </c>
      <c r="H1086" s="23">
        <v>44264</v>
      </c>
    </row>
    <row r="1087" spans="3:8" x14ac:dyDescent="0.25">
      <c r="C1087" s="20">
        <v>44263</v>
      </c>
      <c r="D1087" s="21">
        <v>10.45</v>
      </c>
      <c r="E1087" s="55">
        <v>1694704.83</v>
      </c>
      <c r="F1087" s="21">
        <v>9.5674940399999997</v>
      </c>
      <c r="G1087" s="21">
        <v>1.7334046295652175</v>
      </c>
      <c r="H1087" s="23">
        <v>44263</v>
      </c>
    </row>
    <row r="1088" spans="3:8" x14ac:dyDescent="0.25">
      <c r="C1088" s="20">
        <v>44260</v>
      </c>
      <c r="D1088" s="21">
        <v>10.471</v>
      </c>
      <c r="E1088" s="55">
        <v>913138.84</v>
      </c>
      <c r="F1088" s="21">
        <v>9.6147388899999999</v>
      </c>
      <c r="G1088" s="21">
        <v>1.7334046295652175</v>
      </c>
      <c r="H1088" s="23">
        <v>44260</v>
      </c>
    </row>
    <row r="1089" spans="3:8" x14ac:dyDescent="0.25">
      <c r="C1089" s="20">
        <v>44259</v>
      </c>
      <c r="D1089" s="21">
        <v>10.488</v>
      </c>
      <c r="E1089" s="55">
        <v>1308452.28</v>
      </c>
      <c r="F1089" s="21">
        <v>9.5145564199999999</v>
      </c>
      <c r="G1089" s="21">
        <v>1.7334046295652175</v>
      </c>
      <c r="H1089" s="23">
        <v>44259</v>
      </c>
    </row>
    <row r="1090" spans="3:8" x14ac:dyDescent="0.25">
      <c r="C1090" s="20">
        <v>44258</v>
      </c>
      <c r="D1090" s="21">
        <v>10.458</v>
      </c>
      <c r="E1090" s="55">
        <v>1960085.34</v>
      </c>
      <c r="F1090" s="21">
        <v>9.4200343000000011</v>
      </c>
      <c r="G1090" s="21">
        <v>1.7334046295652175</v>
      </c>
      <c r="H1090" s="23">
        <v>44258</v>
      </c>
    </row>
    <row r="1091" spans="3:8" x14ac:dyDescent="0.25">
      <c r="C1091" s="20">
        <v>44257</v>
      </c>
      <c r="D1091" s="21">
        <v>10.484</v>
      </c>
      <c r="E1091" s="55">
        <v>1503907.55</v>
      </c>
      <c r="F1091" s="21">
        <v>9.4126425699999992</v>
      </c>
      <c r="G1091" s="21">
        <v>1.7334046295652175</v>
      </c>
      <c r="H1091" s="23">
        <v>44257</v>
      </c>
    </row>
    <row r="1092" spans="3:8" x14ac:dyDescent="0.25">
      <c r="C1092" s="20">
        <v>44256</v>
      </c>
      <c r="D1092" s="21">
        <v>10.535</v>
      </c>
      <c r="E1092" s="55">
        <v>3169635.98</v>
      </c>
      <c r="F1092" s="21">
        <v>9.3878900099999996</v>
      </c>
      <c r="G1092" s="21">
        <v>1.7334046295652175</v>
      </c>
      <c r="H1092" s="23">
        <v>44256</v>
      </c>
    </row>
    <row r="1093" spans="3:8" x14ac:dyDescent="0.25">
      <c r="C1093" s="20">
        <v>44253</v>
      </c>
      <c r="D1093" s="21">
        <v>10.64</v>
      </c>
      <c r="E1093" s="55">
        <v>1683659.82</v>
      </c>
      <c r="F1093" s="21">
        <v>9.4175995099999987</v>
      </c>
      <c r="G1093" s="21">
        <v>3.4459341966666668</v>
      </c>
      <c r="H1093" s="23">
        <v>44253</v>
      </c>
    </row>
    <row r="1094" spans="3:8" x14ac:dyDescent="0.25">
      <c r="C1094" s="20">
        <v>44252</v>
      </c>
      <c r="D1094" s="21">
        <v>10.558</v>
      </c>
      <c r="E1094" s="55">
        <v>2094641.91</v>
      </c>
      <c r="F1094" s="21">
        <v>9.5798124700000002</v>
      </c>
      <c r="G1094" s="21">
        <v>3.4459341966666668</v>
      </c>
      <c r="H1094" s="23">
        <v>44252</v>
      </c>
    </row>
    <row r="1095" spans="3:8" x14ac:dyDescent="0.25">
      <c r="C1095" s="20">
        <v>44251</v>
      </c>
      <c r="D1095" s="21">
        <v>10.452999999999999</v>
      </c>
      <c r="E1095" s="55">
        <v>3414286.03</v>
      </c>
      <c r="F1095" s="21">
        <v>9.6184366299999997</v>
      </c>
      <c r="G1095" s="21">
        <v>3.4459341966666668</v>
      </c>
      <c r="H1095" s="23">
        <v>44251</v>
      </c>
    </row>
    <row r="1096" spans="3:8" x14ac:dyDescent="0.25">
      <c r="C1096" s="20">
        <v>44250</v>
      </c>
      <c r="D1096" s="21">
        <v>10.516</v>
      </c>
      <c r="E1096" s="55">
        <v>2115511.41</v>
      </c>
      <c r="F1096" s="21">
        <v>9.6487714999999987</v>
      </c>
      <c r="G1096" s="21">
        <v>3.4459341966666668</v>
      </c>
      <c r="H1096" s="23">
        <v>44250</v>
      </c>
    </row>
    <row r="1097" spans="3:8" x14ac:dyDescent="0.25">
      <c r="C1097" s="20">
        <v>44249</v>
      </c>
      <c r="D1097" s="21">
        <v>10.459999999999999</v>
      </c>
      <c r="E1097" s="55">
        <v>2730843.38</v>
      </c>
      <c r="F1097" s="21">
        <v>9.6508467200000005</v>
      </c>
      <c r="G1097" s="21">
        <v>3.4459341966666668</v>
      </c>
      <c r="H1097" s="23">
        <v>44249</v>
      </c>
    </row>
    <row r="1098" spans="3:8" x14ac:dyDescent="0.25">
      <c r="C1098" s="20">
        <v>44246</v>
      </c>
      <c r="D1098" s="21">
        <v>10.52</v>
      </c>
      <c r="E1098" s="55">
        <v>3936639.49</v>
      </c>
      <c r="F1098" s="21">
        <v>9.7068190799999989</v>
      </c>
      <c r="G1098" s="21">
        <v>3.4459341966666668</v>
      </c>
      <c r="H1098" s="23">
        <v>44246</v>
      </c>
    </row>
    <row r="1099" spans="3:8" x14ac:dyDescent="0.25">
      <c r="C1099" s="20">
        <v>44245</v>
      </c>
      <c r="D1099" s="21">
        <v>10.501000000000001</v>
      </c>
      <c r="E1099" s="55">
        <v>2610562.85</v>
      </c>
      <c r="F1099" s="21">
        <v>9.7178834800000011</v>
      </c>
      <c r="G1099" s="21">
        <v>3.4459341966666668</v>
      </c>
      <c r="H1099" s="23">
        <v>44245</v>
      </c>
    </row>
    <row r="1100" spans="3:8" x14ac:dyDescent="0.25">
      <c r="C1100" s="20">
        <v>44244</v>
      </c>
      <c r="D1100" s="21">
        <v>10.568999999999999</v>
      </c>
      <c r="E1100" s="55">
        <v>1855391.05</v>
      </c>
      <c r="F1100" s="21">
        <v>9.6850385299999999</v>
      </c>
      <c r="G1100" s="21">
        <v>3.4459341966666668</v>
      </c>
      <c r="H1100" s="23">
        <v>44244</v>
      </c>
    </row>
    <row r="1101" spans="3:8" x14ac:dyDescent="0.25">
      <c r="C1101" s="20">
        <v>44239</v>
      </c>
      <c r="D1101" s="21">
        <v>10.595000000000001</v>
      </c>
      <c r="E1101" s="55">
        <v>2661929.0099999998</v>
      </c>
      <c r="F1101" s="21">
        <v>9.7103632399999995</v>
      </c>
      <c r="G1101" s="21">
        <v>3.4459341966666668</v>
      </c>
      <c r="H1101" s="23">
        <v>44239</v>
      </c>
    </row>
    <row r="1102" spans="3:8" x14ac:dyDescent="0.25">
      <c r="C1102" s="20">
        <v>44238</v>
      </c>
      <c r="D1102" s="21">
        <v>10.653</v>
      </c>
      <c r="E1102" s="55">
        <v>4056618.37</v>
      </c>
      <c r="F1102" s="21">
        <v>9.7108591700000009</v>
      </c>
      <c r="G1102" s="21">
        <v>3.4459341966666668</v>
      </c>
      <c r="H1102" s="23">
        <v>44238</v>
      </c>
    </row>
    <row r="1103" spans="3:8" x14ac:dyDescent="0.25">
      <c r="C1103" s="20">
        <v>44237</v>
      </c>
      <c r="D1103" s="21">
        <v>10.593</v>
      </c>
      <c r="E1103" s="55">
        <v>4711681.5199999996</v>
      </c>
      <c r="F1103" s="21">
        <v>9.7331789999999998</v>
      </c>
      <c r="G1103" s="21">
        <v>3.4459341966666668</v>
      </c>
      <c r="H1103" s="23">
        <v>44237</v>
      </c>
    </row>
    <row r="1104" spans="3:8" x14ac:dyDescent="0.25">
      <c r="C1104" s="20">
        <v>44236</v>
      </c>
      <c r="D1104" s="21">
        <v>10.584999999999999</v>
      </c>
      <c r="E1104" s="55">
        <v>7289655.0199999996</v>
      </c>
      <c r="F1104" s="21">
        <v>9.6980451300000006</v>
      </c>
      <c r="G1104" s="21">
        <v>3.4459341966666668</v>
      </c>
      <c r="H1104" s="23">
        <v>44236</v>
      </c>
    </row>
    <row r="1105" spans="3:8" x14ac:dyDescent="0.25">
      <c r="C1105" s="20">
        <v>44235</v>
      </c>
      <c r="D1105" s="21">
        <v>10.599</v>
      </c>
      <c r="E1105" s="55">
        <v>10015654.289999999</v>
      </c>
      <c r="F1105" s="21">
        <v>9.7137147000000006</v>
      </c>
      <c r="G1105" s="21">
        <v>3.4459341966666668</v>
      </c>
      <c r="H1105" s="23">
        <v>44235</v>
      </c>
    </row>
    <row r="1106" spans="3:8" x14ac:dyDescent="0.25">
      <c r="C1106" s="20">
        <v>44232</v>
      </c>
      <c r="D1106" s="21">
        <v>10.311</v>
      </c>
      <c r="E1106" s="55">
        <v>2933595.08</v>
      </c>
      <c r="F1106" s="21">
        <v>9.7170874000000005</v>
      </c>
      <c r="G1106" s="21">
        <v>3.4459341966666668</v>
      </c>
      <c r="H1106" s="23">
        <v>44232</v>
      </c>
    </row>
    <row r="1107" spans="3:8" x14ac:dyDescent="0.25">
      <c r="C1107" s="20">
        <v>44231</v>
      </c>
      <c r="D1107" s="21">
        <v>10.302</v>
      </c>
      <c r="E1107" s="55">
        <v>1647243.46</v>
      </c>
      <c r="F1107" s="21">
        <v>9.7170592300000003</v>
      </c>
      <c r="G1107" s="21">
        <v>3.4459341966666668</v>
      </c>
      <c r="H1107" s="23">
        <v>44231</v>
      </c>
    </row>
    <row r="1108" spans="3:8" x14ac:dyDescent="0.25">
      <c r="C1108" s="20">
        <v>44230</v>
      </c>
      <c r="D1108" s="21">
        <v>10.349</v>
      </c>
      <c r="E1108" s="55">
        <v>1499858.56</v>
      </c>
      <c r="F1108" s="21">
        <v>9.7065463300000001</v>
      </c>
      <c r="G1108" s="21">
        <v>3.4459341966666668</v>
      </c>
      <c r="H1108" s="23">
        <v>44230</v>
      </c>
    </row>
    <row r="1109" spans="3:8" x14ac:dyDescent="0.25">
      <c r="C1109" s="20">
        <v>44229</v>
      </c>
      <c r="D1109" s="21">
        <v>10.339</v>
      </c>
      <c r="E1109" s="55">
        <v>2358298.09</v>
      </c>
      <c r="F1109" s="21">
        <v>9.6830778100000003</v>
      </c>
      <c r="G1109" s="21">
        <v>3.4459341966666668</v>
      </c>
      <c r="H1109" s="23">
        <v>44229</v>
      </c>
    </row>
    <row r="1110" spans="3:8" x14ac:dyDescent="0.25">
      <c r="C1110" s="20">
        <v>44228</v>
      </c>
      <c r="D1110" s="21">
        <v>10.259</v>
      </c>
      <c r="E1110" s="55">
        <v>4410746.2</v>
      </c>
      <c r="F1110" s="21">
        <v>9.6458147299999997</v>
      </c>
      <c r="G1110" s="21">
        <v>3.4459341966666668</v>
      </c>
      <c r="H1110" s="23">
        <v>44228</v>
      </c>
    </row>
    <row r="1111" spans="3:8" x14ac:dyDescent="0.25">
      <c r="C1111" s="20">
        <v>44225</v>
      </c>
      <c r="D1111" s="21">
        <v>10.35</v>
      </c>
      <c r="E1111" s="55">
        <v>3448051.09</v>
      </c>
      <c r="F1111" s="21">
        <v>9.6514223799999996</v>
      </c>
      <c r="G1111" s="21">
        <v>1.7853060894736843</v>
      </c>
      <c r="H1111" s="23">
        <v>44225</v>
      </c>
    </row>
    <row r="1112" spans="3:8" x14ac:dyDescent="0.25">
      <c r="C1112" s="20">
        <v>44224</v>
      </c>
      <c r="D1112" s="21">
        <v>10.125</v>
      </c>
      <c r="E1112" s="55">
        <v>3827466.49</v>
      </c>
      <c r="F1112" s="21">
        <v>9.7088226300000002</v>
      </c>
      <c r="G1112" s="21">
        <v>1.7853060894736843</v>
      </c>
      <c r="H1112" s="23">
        <v>44224</v>
      </c>
    </row>
    <row r="1113" spans="3:8" x14ac:dyDescent="0.25">
      <c r="C1113" s="20">
        <v>44223</v>
      </c>
      <c r="D1113" s="21">
        <v>10.02</v>
      </c>
      <c r="E1113" s="55">
        <v>1155759.5900000001</v>
      </c>
      <c r="F1113" s="21">
        <v>9.6699367499999997</v>
      </c>
      <c r="G1113" s="21">
        <v>1.7853060894736843</v>
      </c>
      <c r="H1113" s="23">
        <v>44223</v>
      </c>
    </row>
    <row r="1114" spans="3:8" x14ac:dyDescent="0.25">
      <c r="C1114" s="20">
        <v>44222</v>
      </c>
      <c r="D1114" s="21">
        <v>10.01</v>
      </c>
      <c r="E1114" s="55">
        <v>1984994.51</v>
      </c>
      <c r="F1114" s="21">
        <v>9.5888314100000009</v>
      </c>
      <c r="G1114" s="21">
        <v>1.7853060894736843</v>
      </c>
      <c r="H1114" s="23">
        <v>44222</v>
      </c>
    </row>
    <row r="1115" spans="3:8" x14ac:dyDescent="0.25">
      <c r="C1115" s="20">
        <v>44218</v>
      </c>
      <c r="D1115" s="21">
        <v>10.045</v>
      </c>
      <c r="E1115" s="55">
        <v>1614742.16</v>
      </c>
      <c r="F1115" s="21">
        <v>9.5976297600000002</v>
      </c>
      <c r="G1115" s="21">
        <v>1.7853060894736843</v>
      </c>
      <c r="H1115" s="23">
        <v>44218</v>
      </c>
    </row>
    <row r="1116" spans="3:8" x14ac:dyDescent="0.25">
      <c r="C1116" s="20">
        <v>44217</v>
      </c>
      <c r="D1116" s="21">
        <v>9.9849999999999994</v>
      </c>
      <c r="E1116" s="55">
        <v>1901525.75</v>
      </c>
      <c r="F1116" s="21">
        <v>9.6456852499999997</v>
      </c>
      <c r="G1116" s="21">
        <v>1.7853060894736843</v>
      </c>
      <c r="H1116" s="23">
        <v>44217</v>
      </c>
    </row>
    <row r="1117" spans="3:8" x14ac:dyDescent="0.25">
      <c r="C1117" s="20">
        <v>44216</v>
      </c>
      <c r="D1117" s="21">
        <v>10</v>
      </c>
      <c r="E1117" s="55">
        <v>1383154.4</v>
      </c>
      <c r="F1117" s="21">
        <v>9.663644360000001</v>
      </c>
      <c r="G1117" s="21">
        <v>1.7853060894736843</v>
      </c>
      <c r="H1117" s="23">
        <v>44216</v>
      </c>
    </row>
    <row r="1118" spans="3:8" x14ac:dyDescent="0.25">
      <c r="C1118" s="20">
        <v>44215</v>
      </c>
      <c r="D1118" s="21">
        <v>10</v>
      </c>
      <c r="E1118" s="55">
        <v>1452053.33</v>
      </c>
      <c r="F1118" s="21">
        <v>9.6592390399999992</v>
      </c>
      <c r="G1118" s="21">
        <v>1.7853060894736843</v>
      </c>
      <c r="H1118" s="23">
        <v>44215</v>
      </c>
    </row>
    <row r="1119" spans="3:8" x14ac:dyDescent="0.25">
      <c r="C1119" s="20">
        <v>44214</v>
      </c>
      <c r="D1119" s="21">
        <v>10</v>
      </c>
      <c r="E1119" s="55">
        <v>836691.7</v>
      </c>
      <c r="F1119" s="21">
        <v>9.6756773999999997</v>
      </c>
      <c r="G1119" s="21">
        <v>1.7853060894736843</v>
      </c>
      <c r="H1119" s="23">
        <v>44214</v>
      </c>
    </row>
    <row r="1120" spans="3:8" x14ac:dyDescent="0.25">
      <c r="C1120" s="20">
        <v>44211</v>
      </c>
      <c r="D1120" s="21">
        <v>9.9629999999999992</v>
      </c>
      <c r="E1120" s="55">
        <v>953718.45</v>
      </c>
      <c r="F1120" s="21">
        <v>9.6708579199999996</v>
      </c>
      <c r="G1120" s="21">
        <v>1.7853060894736843</v>
      </c>
      <c r="H1120" s="23">
        <v>44211</v>
      </c>
    </row>
    <row r="1121" spans="3:8" x14ac:dyDescent="0.25">
      <c r="C1121" s="20">
        <v>44210</v>
      </c>
      <c r="D1121" s="21">
        <v>9.8510000000000009</v>
      </c>
      <c r="E1121" s="55">
        <v>3621811.65</v>
      </c>
      <c r="F1121" s="21">
        <v>9.6554879499999995</v>
      </c>
      <c r="G1121" s="21">
        <v>1.7853060894736843</v>
      </c>
      <c r="H1121" s="23">
        <v>44210</v>
      </c>
    </row>
    <row r="1122" spans="3:8" x14ac:dyDescent="0.25">
      <c r="C1122" s="20">
        <v>44209</v>
      </c>
      <c r="D1122" s="21">
        <v>9.9109999999999996</v>
      </c>
      <c r="E1122" s="55">
        <v>971568.28</v>
      </c>
      <c r="F1122" s="21">
        <v>9.6137973500000005</v>
      </c>
      <c r="G1122" s="21">
        <v>1.7853060894736843</v>
      </c>
      <c r="H1122" s="23">
        <v>44209</v>
      </c>
    </row>
    <row r="1123" spans="3:8" x14ac:dyDescent="0.25">
      <c r="C1123" s="20">
        <v>44208</v>
      </c>
      <c r="D1123" s="21">
        <v>9.9670000000000005</v>
      </c>
      <c r="E1123" s="55">
        <v>894377.11</v>
      </c>
      <c r="F1123" s="21">
        <v>9.6393746300000007</v>
      </c>
      <c r="G1123" s="21">
        <v>1.7853060894736843</v>
      </c>
      <c r="H1123" s="23">
        <v>44208</v>
      </c>
    </row>
    <row r="1124" spans="3:8" x14ac:dyDescent="0.25">
      <c r="C1124" s="20">
        <v>44207</v>
      </c>
      <c r="D1124" s="21">
        <v>9.9599999999999991</v>
      </c>
      <c r="E1124" s="55">
        <v>1777331.75</v>
      </c>
      <c r="F1124" s="21">
        <v>9.5991950399999997</v>
      </c>
      <c r="G1124" s="21">
        <v>1.7853060894736843</v>
      </c>
      <c r="H1124" s="23">
        <v>44207</v>
      </c>
    </row>
    <row r="1125" spans="3:8" x14ac:dyDescent="0.25">
      <c r="C1125" s="20">
        <v>44204</v>
      </c>
      <c r="D1125" s="21">
        <v>9.9989999999999988</v>
      </c>
      <c r="E1125" s="55">
        <v>1612276.86</v>
      </c>
      <c r="F1125" s="21">
        <v>9.681817259999999</v>
      </c>
      <c r="G1125" s="21">
        <v>1.7853060894736843</v>
      </c>
      <c r="H1125" s="23">
        <v>44204</v>
      </c>
    </row>
    <row r="1126" spans="3:8" x14ac:dyDescent="0.25">
      <c r="C1126" s="20">
        <v>44203</v>
      </c>
      <c r="D1126" s="21">
        <v>9.9849999999999994</v>
      </c>
      <c r="E1126" s="55">
        <v>1674009.18</v>
      </c>
      <c r="F1126" s="21">
        <v>9.6535583000000003</v>
      </c>
      <c r="G1126" s="21">
        <v>1.7853060894736843</v>
      </c>
      <c r="H1126" s="23">
        <v>44203</v>
      </c>
    </row>
    <row r="1127" spans="3:8" x14ac:dyDescent="0.25">
      <c r="C1127" s="20">
        <v>44202</v>
      </c>
      <c r="D1127" s="21">
        <v>10.001000000000001</v>
      </c>
      <c r="E1127" s="55">
        <v>1971257.74</v>
      </c>
      <c r="F1127" s="21">
        <v>9.7040590099999999</v>
      </c>
      <c r="G1127" s="21">
        <v>1.7853060894736843</v>
      </c>
      <c r="H1127" s="23">
        <v>44202</v>
      </c>
    </row>
    <row r="1128" spans="3:8" x14ac:dyDescent="0.25">
      <c r="C1128" s="20">
        <v>44201</v>
      </c>
      <c r="D1128" s="21">
        <v>9.9969999999999999</v>
      </c>
      <c r="E1128" s="55">
        <v>774926.22</v>
      </c>
      <c r="F1128" s="21">
        <v>9.8165486200000007</v>
      </c>
      <c r="G1128" s="21">
        <v>1.7853060894736843</v>
      </c>
      <c r="H1128" s="23">
        <v>44201</v>
      </c>
    </row>
    <row r="1129" spans="3:8" x14ac:dyDescent="0.25">
      <c r="C1129" s="20">
        <v>44200</v>
      </c>
      <c r="D1129" s="21">
        <v>9.9</v>
      </c>
      <c r="E1129" s="55">
        <v>2065099.44</v>
      </c>
      <c r="F1129" s="21">
        <v>9.8432745600000011</v>
      </c>
      <c r="G1129" s="21">
        <v>1.7853060894736843</v>
      </c>
      <c r="H1129" s="23">
        <v>44200</v>
      </c>
    </row>
    <row r="1130" spans="3:8" x14ac:dyDescent="0.25">
      <c r="C1130" s="20">
        <v>44195</v>
      </c>
      <c r="D1130" s="21">
        <v>9.9009999999999998</v>
      </c>
      <c r="E1130" s="55">
        <v>491299.18</v>
      </c>
      <c r="F1130" s="21">
        <v>9.8351739400000007</v>
      </c>
      <c r="G1130" s="21">
        <v>1.1068440045000001</v>
      </c>
      <c r="H1130" s="23">
        <v>44195</v>
      </c>
    </row>
    <row r="1131" spans="3:8" x14ac:dyDescent="0.25">
      <c r="C1131" s="20">
        <v>44194</v>
      </c>
      <c r="D1131" s="21">
        <v>9.82</v>
      </c>
      <c r="E1131" s="55">
        <v>1071447.72</v>
      </c>
      <c r="F1131" s="21">
        <v>9.9147373499999993</v>
      </c>
      <c r="G1131" s="21">
        <v>1.1068440045000001</v>
      </c>
      <c r="H1131" s="23">
        <v>44194</v>
      </c>
    </row>
    <row r="1132" spans="3:8" x14ac:dyDescent="0.25">
      <c r="C1132" s="20">
        <v>44193</v>
      </c>
      <c r="D1132" s="21">
        <v>9.7309999999999999</v>
      </c>
      <c r="E1132" s="55">
        <v>1129022.56</v>
      </c>
      <c r="F1132" s="21">
        <v>9.8780232300000002</v>
      </c>
      <c r="G1132" s="21">
        <v>1.1068440045000001</v>
      </c>
      <c r="H1132" s="23">
        <v>44193</v>
      </c>
    </row>
    <row r="1133" spans="3:8" x14ac:dyDescent="0.25">
      <c r="C1133" s="20">
        <v>44188</v>
      </c>
      <c r="D1133" s="21">
        <v>9.73</v>
      </c>
      <c r="E1133" s="55">
        <v>230923.02</v>
      </c>
      <c r="F1133" s="21">
        <v>9.8806542400000001</v>
      </c>
      <c r="G1133" s="21">
        <v>1.1068440045000001</v>
      </c>
      <c r="H1133" s="23">
        <v>44188</v>
      </c>
    </row>
    <row r="1134" spans="3:8" x14ac:dyDescent="0.25">
      <c r="C1134" s="20">
        <v>44187</v>
      </c>
      <c r="D1134" s="21">
        <v>9.6780000000000008</v>
      </c>
      <c r="E1134" s="55">
        <v>1013173.72</v>
      </c>
      <c r="F1134" s="21">
        <v>9.8877878800000012</v>
      </c>
      <c r="G1134" s="21">
        <v>1.1068440045000001</v>
      </c>
      <c r="H1134" s="23">
        <v>44187</v>
      </c>
    </row>
    <row r="1135" spans="3:8" x14ac:dyDescent="0.25">
      <c r="C1135" s="20">
        <v>44186</v>
      </c>
      <c r="D1135" s="21">
        <v>9.6750000000000007</v>
      </c>
      <c r="E1135" s="55">
        <v>1473789.06</v>
      </c>
      <c r="F1135" s="21">
        <v>9.8836527600000004</v>
      </c>
      <c r="G1135" s="21">
        <v>1.1068440045000001</v>
      </c>
      <c r="H1135" s="23">
        <v>44186</v>
      </c>
    </row>
    <row r="1136" spans="3:8" x14ac:dyDescent="0.25">
      <c r="C1136" s="20">
        <v>44183</v>
      </c>
      <c r="D1136" s="21">
        <v>9.6</v>
      </c>
      <c r="E1136" s="55">
        <v>1054598.51</v>
      </c>
      <c r="F1136" s="21">
        <v>9.8841686400000004</v>
      </c>
      <c r="G1136" s="21">
        <v>1.1068440045000001</v>
      </c>
      <c r="H1136" s="23">
        <v>44183</v>
      </c>
    </row>
    <row r="1137" spans="3:8" x14ac:dyDescent="0.25">
      <c r="C1137" s="20">
        <v>44182</v>
      </c>
      <c r="D1137" s="21">
        <v>9.5599999999999987</v>
      </c>
      <c r="E1137" s="55">
        <v>961024.02</v>
      </c>
      <c r="F1137" s="21">
        <v>9.8766622299999991</v>
      </c>
      <c r="G1137" s="21">
        <v>1.1068440045000001</v>
      </c>
      <c r="H1137" s="23">
        <v>44182</v>
      </c>
    </row>
    <row r="1138" spans="3:8" x14ac:dyDescent="0.25">
      <c r="C1138" s="20">
        <v>44181</v>
      </c>
      <c r="D1138" s="21">
        <v>9.6</v>
      </c>
      <c r="E1138" s="55">
        <v>1077745.1100000001</v>
      </c>
      <c r="F1138" s="21">
        <v>9.8680225899999989</v>
      </c>
      <c r="G1138" s="21">
        <v>1.1068440045000001</v>
      </c>
      <c r="H1138" s="23">
        <v>44181</v>
      </c>
    </row>
    <row r="1139" spans="3:8" x14ac:dyDescent="0.25">
      <c r="C1139" s="20">
        <v>44180</v>
      </c>
      <c r="D1139" s="21">
        <v>9.5599999999999987</v>
      </c>
      <c r="E1139" s="55">
        <v>1466010.55</v>
      </c>
      <c r="F1139" s="21">
        <v>9.8749108400000001</v>
      </c>
      <c r="G1139" s="21">
        <v>1.1068440045000001</v>
      </c>
      <c r="H1139" s="23">
        <v>44180</v>
      </c>
    </row>
    <row r="1140" spans="3:8" x14ac:dyDescent="0.25">
      <c r="C1140" s="20">
        <v>44179</v>
      </c>
      <c r="D1140" s="21">
        <v>9.51</v>
      </c>
      <c r="E1140" s="55">
        <v>1270405.4099999999</v>
      </c>
      <c r="F1140" s="21">
        <v>9.8522814099999998</v>
      </c>
      <c r="G1140" s="21">
        <v>1.1068440045000001</v>
      </c>
      <c r="H1140" s="23">
        <v>44179</v>
      </c>
    </row>
    <row r="1141" spans="3:8" x14ac:dyDescent="0.25">
      <c r="C1141" s="20">
        <v>44176</v>
      </c>
      <c r="D1141" s="21">
        <v>9.6329999999999991</v>
      </c>
      <c r="E1141" s="55">
        <v>286642.39</v>
      </c>
      <c r="F1141" s="21">
        <v>9.8430568600000008</v>
      </c>
      <c r="G1141" s="21">
        <v>1.1068440045000001</v>
      </c>
      <c r="H1141" s="23">
        <v>44176</v>
      </c>
    </row>
    <row r="1142" spans="3:8" x14ac:dyDescent="0.25">
      <c r="C1142" s="20">
        <v>44175</v>
      </c>
      <c r="D1142" s="21">
        <v>9.59</v>
      </c>
      <c r="E1142" s="55">
        <v>2023304.85</v>
      </c>
      <c r="F1142" s="21">
        <v>9.8109506999999994</v>
      </c>
      <c r="G1142" s="21">
        <v>1.1068440045000001</v>
      </c>
      <c r="H1142" s="23">
        <v>44175</v>
      </c>
    </row>
    <row r="1143" spans="3:8" x14ac:dyDescent="0.25">
      <c r="C1143" s="20">
        <v>44174</v>
      </c>
      <c r="D1143" s="21">
        <v>9.6080000000000005</v>
      </c>
      <c r="E1143" s="55">
        <v>1708799.47</v>
      </c>
      <c r="F1143" s="21">
        <v>9.7856582500000009</v>
      </c>
      <c r="G1143" s="21">
        <v>1.1068440045000001</v>
      </c>
      <c r="H1143" s="23">
        <v>44174</v>
      </c>
    </row>
    <row r="1144" spans="3:8" x14ac:dyDescent="0.25">
      <c r="C1144" s="20">
        <v>44173</v>
      </c>
      <c r="D1144" s="21">
        <v>9.6020000000000003</v>
      </c>
      <c r="E1144" s="55">
        <v>2072668.25</v>
      </c>
      <c r="F1144" s="21">
        <v>9.7856719000000005</v>
      </c>
      <c r="G1144" s="21">
        <v>1.1068440045000001</v>
      </c>
      <c r="H1144" s="23">
        <v>44173</v>
      </c>
    </row>
    <row r="1145" spans="3:8" x14ac:dyDescent="0.25">
      <c r="C1145" s="20">
        <v>44172</v>
      </c>
      <c r="D1145" s="21">
        <v>9.6</v>
      </c>
      <c r="E1145" s="55">
        <v>1358147.09</v>
      </c>
      <c r="F1145" s="21">
        <v>9.7615399200000006</v>
      </c>
      <c r="G1145" s="21">
        <v>1.1068440045000001</v>
      </c>
      <c r="H1145" s="23">
        <v>44172</v>
      </c>
    </row>
    <row r="1146" spans="3:8" x14ac:dyDescent="0.25">
      <c r="C1146" s="20">
        <v>44169</v>
      </c>
      <c r="D1146" s="21">
        <v>9.657</v>
      </c>
      <c r="E1146" s="55">
        <v>371070.18</v>
      </c>
      <c r="F1146" s="21">
        <v>9.7592050099999987</v>
      </c>
      <c r="G1146" s="21">
        <v>1.1068440045000001</v>
      </c>
      <c r="H1146" s="23">
        <v>44169</v>
      </c>
    </row>
    <row r="1147" spans="3:8" x14ac:dyDescent="0.25">
      <c r="C1147" s="20">
        <v>44168</v>
      </c>
      <c r="D1147" s="21">
        <v>9.6029999999999998</v>
      </c>
      <c r="E1147" s="55">
        <v>613087.26</v>
      </c>
      <c r="F1147" s="21">
        <v>9.7536237400000001</v>
      </c>
      <c r="G1147" s="21">
        <v>1.1068440045000001</v>
      </c>
      <c r="H1147" s="23">
        <v>44168</v>
      </c>
    </row>
    <row r="1148" spans="3:8" x14ac:dyDescent="0.25">
      <c r="C1148" s="20">
        <v>44167</v>
      </c>
      <c r="D1148" s="21">
        <v>9.6</v>
      </c>
      <c r="E1148" s="55">
        <v>976175.32</v>
      </c>
      <c r="F1148" s="21">
        <v>9.6972152999999999</v>
      </c>
      <c r="G1148" s="21">
        <v>1.1068440045000001</v>
      </c>
      <c r="H1148" s="23">
        <v>44167</v>
      </c>
    </row>
    <row r="1149" spans="3:8" x14ac:dyDescent="0.25">
      <c r="C1149" s="20">
        <v>44166</v>
      </c>
      <c r="D1149" s="21">
        <v>9.6</v>
      </c>
      <c r="E1149" s="55">
        <v>1487546.42</v>
      </c>
      <c r="F1149" s="21">
        <v>9.6849884799999995</v>
      </c>
      <c r="G1149" s="21">
        <v>1.1068440045000001</v>
      </c>
      <c r="H1149" s="23">
        <v>44166</v>
      </c>
    </row>
    <row r="1150" spans="3:8" x14ac:dyDescent="0.25">
      <c r="C1150" s="20">
        <v>44165</v>
      </c>
      <c r="D1150" s="21">
        <v>9.65</v>
      </c>
      <c r="E1150" s="55">
        <v>1828798.13</v>
      </c>
      <c r="F1150" s="21">
        <v>9.6530024999999995</v>
      </c>
      <c r="G1150" s="21">
        <v>1.371633773076923</v>
      </c>
      <c r="H1150" s="23">
        <v>44165</v>
      </c>
    </row>
    <row r="1151" spans="3:8" x14ac:dyDescent="0.25">
      <c r="C1151" s="20">
        <v>44162</v>
      </c>
      <c r="D1151" s="21">
        <v>9.6999999999999993</v>
      </c>
      <c r="E1151" s="55">
        <v>520849.07</v>
      </c>
      <c r="F1151" s="21">
        <v>9.6999085100000002</v>
      </c>
      <c r="G1151" s="21">
        <v>1.371633773076923</v>
      </c>
      <c r="H1151" s="23">
        <v>44162</v>
      </c>
    </row>
    <row r="1152" spans="3:8" x14ac:dyDescent="0.25">
      <c r="C1152" s="20">
        <v>44161</v>
      </c>
      <c r="D1152" s="21">
        <v>9.6539999999999999</v>
      </c>
      <c r="E1152" s="55">
        <v>800330.74</v>
      </c>
      <c r="F1152" s="21">
        <v>9.6717145999999996</v>
      </c>
      <c r="G1152" s="21">
        <v>1.371633773076923</v>
      </c>
      <c r="H1152" s="23">
        <v>44161</v>
      </c>
    </row>
    <row r="1153" spans="3:8" x14ac:dyDescent="0.25">
      <c r="C1153" s="20">
        <v>44160</v>
      </c>
      <c r="D1153" s="21">
        <v>9.65</v>
      </c>
      <c r="E1153" s="55">
        <v>1033540.89</v>
      </c>
      <c r="F1153" s="21">
        <v>9.65546799</v>
      </c>
      <c r="G1153" s="21">
        <v>1.371633773076923</v>
      </c>
      <c r="H1153" s="23">
        <v>44160</v>
      </c>
    </row>
    <row r="1154" spans="3:8" x14ac:dyDescent="0.25">
      <c r="C1154" s="20">
        <v>44159</v>
      </c>
      <c r="D1154" s="21">
        <v>9.7050000000000001</v>
      </c>
      <c r="E1154" s="55">
        <v>793604.99</v>
      </c>
      <c r="F1154" s="21">
        <v>9.6446069800000007</v>
      </c>
      <c r="G1154" s="21">
        <v>1.371633773076923</v>
      </c>
      <c r="H1154" s="23">
        <v>44159</v>
      </c>
    </row>
    <row r="1155" spans="3:8" x14ac:dyDescent="0.25">
      <c r="C1155" s="20">
        <v>44158</v>
      </c>
      <c r="D1155" s="21">
        <v>9.7219999999999995</v>
      </c>
      <c r="E1155" s="55">
        <v>282738.17</v>
      </c>
      <c r="F1155" s="21">
        <v>9.6406752699999991</v>
      </c>
      <c r="G1155" s="21">
        <v>1.371633773076923</v>
      </c>
      <c r="H1155" s="23">
        <v>44158</v>
      </c>
    </row>
    <row r="1156" spans="3:8" x14ac:dyDescent="0.25">
      <c r="C1156" s="20">
        <v>44155</v>
      </c>
      <c r="D1156" s="21">
        <v>9.86</v>
      </c>
      <c r="E1156" s="55">
        <v>246885</v>
      </c>
      <c r="F1156" s="21">
        <v>9.6460120099999997</v>
      </c>
      <c r="G1156" s="21">
        <v>1.371633773076923</v>
      </c>
      <c r="H1156" s="23">
        <v>44155</v>
      </c>
    </row>
    <row r="1157" spans="3:8" x14ac:dyDescent="0.25">
      <c r="C1157" s="20">
        <v>44154</v>
      </c>
      <c r="D1157" s="21">
        <v>9.8000000000000007</v>
      </c>
      <c r="E1157" s="55">
        <v>1030148.79</v>
      </c>
      <c r="F1157" s="21">
        <v>9.6607336999999998</v>
      </c>
      <c r="G1157" s="21">
        <v>1.371633773076923</v>
      </c>
      <c r="H1157" s="23">
        <v>44154</v>
      </c>
    </row>
    <row r="1158" spans="3:8" x14ac:dyDescent="0.25">
      <c r="C1158" s="20">
        <v>44153</v>
      </c>
      <c r="D1158" s="21">
        <v>9.5350000000000001</v>
      </c>
      <c r="E1158" s="55">
        <v>2675456.1800000002</v>
      </c>
      <c r="F1158" s="21">
        <v>9.6572259299999992</v>
      </c>
      <c r="G1158" s="21">
        <v>1.371633773076923</v>
      </c>
      <c r="H1158" s="23">
        <v>44153</v>
      </c>
    </row>
    <row r="1159" spans="3:8" x14ac:dyDescent="0.25">
      <c r="C1159" s="20">
        <v>44152</v>
      </c>
      <c r="D1159" s="21">
        <v>9.609</v>
      </c>
      <c r="E1159" s="55">
        <v>792418.36</v>
      </c>
      <c r="F1159" s="21">
        <v>9.67127333</v>
      </c>
      <c r="G1159" s="21">
        <v>1.371633773076923</v>
      </c>
      <c r="H1159" s="23">
        <v>44152</v>
      </c>
    </row>
    <row r="1160" spans="3:8" x14ac:dyDescent="0.25">
      <c r="C1160" s="20">
        <v>44151</v>
      </c>
      <c r="D1160" s="21">
        <v>9.4629999999999992</v>
      </c>
      <c r="E1160" s="55">
        <v>2009930.45</v>
      </c>
      <c r="F1160" s="21">
        <v>9.6647116200000003</v>
      </c>
      <c r="G1160" s="21">
        <v>1.371633773076923</v>
      </c>
      <c r="H1160" s="23">
        <v>44151</v>
      </c>
    </row>
    <row r="1161" spans="3:8" x14ac:dyDescent="0.25">
      <c r="C1161" s="20">
        <v>44148</v>
      </c>
      <c r="D1161" s="21">
        <v>9.7040000000000006</v>
      </c>
      <c r="E1161" s="55">
        <v>2045700.19</v>
      </c>
      <c r="F1161" s="21">
        <v>9.658018199999999</v>
      </c>
      <c r="G1161" s="21">
        <v>1.371633773076923</v>
      </c>
      <c r="H1161" s="23">
        <v>44148</v>
      </c>
    </row>
    <row r="1162" spans="3:8" x14ac:dyDescent="0.25">
      <c r="C1162" s="20">
        <v>44147</v>
      </c>
      <c r="D1162" s="21">
        <v>9.8000000000000007</v>
      </c>
      <c r="E1162" s="55">
        <v>3770838.09</v>
      </c>
      <c r="F1162" s="21">
        <v>9.6450770899999991</v>
      </c>
      <c r="G1162" s="21">
        <v>1.371633773076923</v>
      </c>
      <c r="H1162" s="23">
        <v>44147</v>
      </c>
    </row>
  </sheetData>
  <sortState xmlns:xlrd2="http://schemas.microsoft.com/office/spreadsheetml/2017/richdata2" ref="C160:H295">
    <sortCondition descending="1" ref="C160:C295"/>
  </sortState>
  <phoneticPr fontId="17" type="noConversion"/>
  <pageMargins left="0.7" right="0.7" top="0.75" bottom="0.75" header="0.3" footer="0.3"/>
  <pageSetup paperSize="9" orientation="portrait" r:id="rId1"/>
  <headerFooter>
    <oddFooter>&amp;L&amp;1#&amp;"Calibri"&amp;9&amp;K000000Corporativo |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4 3 e b 4 5 1 d - 9 c 4 0 - 4 e e 2 - 9 3 3 6 - 7 2 8 9 5 c a f d d e a "   x m l n s = " h t t p : / / s c h e m a s . m i c r o s o f t . c o m / D a t a M a s h u p " > A A A A A B M D A A B Q S w M E F A A C A A g A w V H K U q 8 D k s O j A A A A 9 Q A A A B I A H A B D b 2 5 m a W c v U G F j a 2 F n Z S 5 4 b W w g o h g A K K A U A A A A A A A A A A A A A A A A A A A A A A A A A A A A h Y 8 x D o I w G I W v Q r r T l r o o + S m J r p I Y T Y x r U y o 0 Q C G 0 W O 7 m 4 J G 8 g h h F 3 R z f 9 7 7 h v f v 1 B u n Y 1 M F F 9 V a 3 J k E R p i h Q R r a 5 N k W C B n c O l y j l s B O y E o U K J t n Y e L R 5 g k r n u p g Q 7 z 3 2 C 9 z 2 B W G U R u S U b Q + y V I 1 A H 1 n / l 0 N t r B N G K s T h + B r D G V 5 F m F G G K Z C Z Q a b N t 2 f T 3 G f 7 A 2 E z 1 G 7 o F e 9 c u N 4 D m S O Q 9 w X + A F B L A w Q U A A I A C A D B U c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V H K U i i K R 7 g O A A A A E Q A A A B M A H A B G b 3 J t d W x h c y 9 T Z W N 0 a W 9 u M S 5 t I K I Y A C i g F A A A A A A A A A A A A A A A A A A A A A A A A A A A A C t O T S 7 J z M 9 T C I b Q h t Y A U E s B A i 0 A F A A C A A g A w V H K U q 8 D k s O j A A A A 9 Q A A A B I A A A A A A A A A A A A A A A A A A A A A A E N v b m Z p Z y 9 Q Y W N r Y W d l L n h t b F B L A Q I t A B Q A A g A I A M F R y l I P y u m r p A A A A O k A A A A T A A A A A A A A A A A A A A A A A O 8 A A A B b Q 2 9 u d G V u d F 9 U e X B l c 1 0 u e G 1 s U E s B A i 0 A F A A C A A g A w V H K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C k Z H L 5 F u f x G s 9 s d M / U k 3 h U A A A A A A g A A A A A A A 2 Y A A M A A A A A Q A A A A p j q D C / 9 n w W L I Z Z Q 0 W 4 M g o A A A A A A E g A A A o A A A A B A A A A B z 8 E l o h b G 4 K M 5 Z O V u T P y Z Z U A A A A P L B / g 7 w G y U b S F q O l N 7 J a L Z r 6 n J V 6 D a J A l y X k G j S t i 1 v U M f + w P j j 6 d V g m 2 h Q f a q C 9 6 L k W F 4 B w 0 h p 4 H K t d E a n g I b X 1 f f 0 / w s 4 2 5 S A r u q k h m 1 + F A A A A N e U C s l W e 1 j h X u u 0 T w s m I 6 c s b W X 7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611EAC055429409D8B7CDFFCC277A8" ma:contentTypeVersion="32" ma:contentTypeDescription="Crie um novo documento." ma:contentTypeScope="" ma:versionID="23c78ea84950d4822aa10ec8a0768ea5">
  <xsd:schema xmlns:xsd="http://www.w3.org/2001/XMLSchema" xmlns:xs="http://www.w3.org/2001/XMLSchema" xmlns:p="http://schemas.microsoft.com/office/2006/metadata/properties" xmlns:ns1="http://schemas.microsoft.com/sharepoint/v3" xmlns:ns2="158d1859-ff68-4431-9da7-ed8c2cfaab8a" xmlns:ns3="a91d1d09-f460-4121-8a5f-1d82a263e5ab" targetNamespace="http://schemas.microsoft.com/office/2006/metadata/properties" ma:root="true" ma:fieldsID="59f18a22e47d231e2de03ffec572a98d" ns1:_="" ns2:_="" ns3:_="">
    <xsd:import namespace="http://schemas.microsoft.com/sharepoint/v3"/>
    <xsd:import namespace="158d1859-ff68-4431-9da7-ed8c2cfaab8a"/>
    <xsd:import namespace="a91d1d09-f460-4121-8a5f-1d82a263e5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Introdu_x00e7__x00e3_o" minOccurs="0"/>
                <xsd:element ref="ns2:T_x00f3_picos" minOccurs="0"/>
                <xsd:element ref="ns2:Desenvolvimento" minOccurs="0"/>
                <xsd:element ref="ns2:Gestor" minOccurs="0"/>
                <xsd:element ref="ns2:Subtem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8d1859-ff68-4431-9da7-ed8c2cfaab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Introdu_x00e7__x00e3_o" ma:index="22" nillable="true" ma:displayName="Introdução" ma:format="Dropdown" ma:internalName="Introdu_x00e7__x00e3_o">
      <xsd:simpleType>
        <xsd:restriction base="dms:Note">
          <xsd:maxLength value="255"/>
        </xsd:restriction>
      </xsd:simpleType>
    </xsd:element>
    <xsd:element name="T_x00f3_picos" ma:index="23" nillable="true" ma:displayName="Tópicos" ma:format="Dropdown" ma:internalName="T_x00f3_picos">
      <xsd:simpleType>
        <xsd:restriction base="dms:Note">
          <xsd:maxLength value="255"/>
        </xsd:restriction>
      </xsd:simpleType>
    </xsd:element>
    <xsd:element name="Desenvolvimento" ma:index="24" nillable="true" ma:displayName="Desenvolvimento" ma:format="Dropdown" ma:internalName="Desenvolvimento">
      <xsd:simpleType>
        <xsd:restriction base="dms:Note">
          <xsd:maxLength value="255"/>
        </xsd:restriction>
      </xsd:simpleType>
    </xsd:element>
    <xsd:element name="Gestor" ma:index="25" nillable="true" ma:displayName="Gestor" ma:format="Dropdown" ma:list="UserInfo" ma:SharePointGroup="0" ma:internalName="Ges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ubtema" ma:index="26" nillable="true" ma:displayName="Subtema" ma:format="Dropdown" ma:internalName="Subtema">
      <xsd:simpleType>
        <xsd:restriction base="dms:Choice">
          <xsd:enumeration value="Sim"/>
          <xsd:enumeration value="Não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50beca-b328-4607-a8b4-7a69b88987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1d1d09-f460-4121-8a5f-1d82a263e5a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cc1f52a3-b60c-45f1-b612-a689eab9cde6}" ma:internalName="TaxCatchAll" ma:showField="CatchAllData" ma:web="a91d1d09-f460-4121-8a5f-1d82a263e5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1d1d09-f460-4121-8a5f-1d82a263e5ab" xsi:nil="true"/>
    <lcf76f155ced4ddcb4097134ff3c332f xmlns="158d1859-ff68-4431-9da7-ed8c2cfaab8a">
      <Terms xmlns="http://schemas.microsoft.com/office/infopath/2007/PartnerControls"/>
    </lcf76f155ced4ddcb4097134ff3c332f>
    <_ip_UnifiedCompliancePolicyUIAction xmlns="http://schemas.microsoft.com/sharepoint/v3" xsi:nil="true"/>
    <Gestor xmlns="158d1859-ff68-4431-9da7-ed8c2cfaab8a">
      <UserInfo>
        <DisplayName/>
        <AccountId xsi:nil="true"/>
        <AccountType/>
      </UserInfo>
    </Gestor>
    <Subtema xmlns="158d1859-ff68-4431-9da7-ed8c2cfaab8a" xsi:nil="true"/>
    <_ip_UnifiedCompliancePolicyProperties xmlns="http://schemas.microsoft.com/sharepoint/v3" xsi:nil="true"/>
    <Introdu_x00e7__x00e3_o xmlns="158d1859-ff68-4431-9da7-ed8c2cfaab8a" xsi:nil="true"/>
    <T_x00f3_picos xmlns="158d1859-ff68-4431-9da7-ed8c2cfaab8a" xsi:nil="true"/>
    <Desenvolvimento xmlns="158d1859-ff68-4431-9da7-ed8c2cfaab8a" xsi:nil="true"/>
  </documentManagement>
</p:properties>
</file>

<file path=customXml/itemProps1.xml><?xml version="1.0" encoding="utf-8"?>
<ds:datastoreItem xmlns:ds="http://schemas.openxmlformats.org/officeDocument/2006/customXml" ds:itemID="{F1D5CD17-0B3E-40C9-8530-358B2E2ED732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1F4F1441-33AE-4160-A36E-CCD0F9DDBB3B}"/>
</file>

<file path=customXml/itemProps3.xml><?xml version="1.0" encoding="utf-8"?>
<ds:datastoreItem xmlns:ds="http://schemas.openxmlformats.org/officeDocument/2006/customXml" ds:itemID="{2FCC208B-1F35-4099-AEF0-413D5D17FFE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E8E0909-401F-4F39-82C5-478F3B1E4F54}">
  <ds:schemaRefs>
    <ds:schemaRef ds:uri="158d1859-ff68-4431-9da7-ed8c2cfaab8a"/>
    <ds:schemaRef ds:uri="http://purl.org/dc/elements/1.1/"/>
    <ds:schemaRef ds:uri="a91d1d09-f460-4121-8a5f-1d82a263e5ab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  <ds:schemaRef ds:uri="1d19b76c-818e-4355-b09e-cadb4edeb9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Resumo</vt:lpstr>
      <vt:lpstr>DRE</vt:lpstr>
      <vt:lpstr>Carteira de Ativos</vt:lpstr>
      <vt:lpstr>Rentabilidade</vt:lpstr>
      <vt:lpstr>Dados de Mercado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Lucas Nunes Badaro</dc:creator>
  <cp:keywords/>
  <dc:description/>
  <cp:lastModifiedBy>Lucas Nunes Badaro</cp:lastModifiedBy>
  <cp:revision/>
  <dcterms:created xsi:type="dcterms:W3CDTF">2021-06-09T17:26:56Z</dcterms:created>
  <dcterms:modified xsi:type="dcterms:W3CDTF">2025-06-11T18:30:06Z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0x01010076611EAC055429409D8B7CDFFCC277A8</vt:lpwstr>
  </property>
  <property fmtid="{D5CDD505-2E9C-101B-9397-08002B2CF9AE}" pid="3" name="MediaServiceImageTags">
    <vt:lpwstr/>
  </property>
  <property fmtid="{D5CDD505-2E9C-101B-9397-08002B2CF9AE}" pid="4" name="MSIP_Label_4fc996bf-6aee-415c-aa4c-e35ad0009c67_Enabled">
    <vt:lpwstr>true</vt:lpwstr>
  </property>
  <property fmtid="{D5CDD505-2E9C-101B-9397-08002B2CF9AE}" pid="5" name="MSIP_Label_4fc996bf-6aee-415c-aa4c-e35ad0009c67_SetDate">
    <vt:lpwstr>2022-10-05T21:56:06Z</vt:lpwstr>
  </property>
  <property fmtid="{D5CDD505-2E9C-101B-9397-08002B2CF9AE}" pid="6" name="MSIP_Label_4fc996bf-6aee-415c-aa4c-e35ad0009c67_Method">
    <vt:lpwstr>Privileged</vt:lpwstr>
  </property>
  <property fmtid="{D5CDD505-2E9C-101B-9397-08002B2CF9AE}" pid="7" name="MSIP_Label_4fc996bf-6aee-415c-aa4c-e35ad0009c67_Name">
    <vt:lpwstr>Compartilhamento Interno</vt:lpwstr>
  </property>
  <property fmtid="{D5CDD505-2E9C-101B-9397-08002B2CF9AE}" pid="8" name="MSIP_Label_4fc996bf-6aee-415c-aa4c-e35ad0009c67_SiteId">
    <vt:lpwstr>591669a0-183f-49a5-98f4-9aa0d0b63d81</vt:lpwstr>
  </property>
  <property fmtid="{D5CDD505-2E9C-101B-9397-08002B2CF9AE}" pid="9" name="MSIP_Label_4fc996bf-6aee-415c-aa4c-e35ad0009c67_ActionId">
    <vt:lpwstr>f44ddda7-dd4e-42ad-a5bf-85eaccfc721f</vt:lpwstr>
  </property>
  <property fmtid="{D5CDD505-2E9C-101B-9397-08002B2CF9AE}" pid="10" name="MSIP_Label_4fc996bf-6aee-415c-aa4c-e35ad0009c67_ContentBits">
    <vt:lpwstr>2</vt:lpwstr>
  </property>
</Properties>
</file>