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09 - REAL ESTATE/00 - Real Estate/FII/Property Management/Relatórios Investidores/Gestão/2025_06/"/>
    </mc:Choice>
  </mc:AlternateContent>
  <xr:revisionPtr revIDLastSave="1" documentId="8_{EFD14CB2-5582-4A8E-B24B-5E346918AC1C}" xr6:coauthVersionLast="47" xr6:coauthVersionMax="47" xr10:uidLastSave="{8409EA02-D1C4-41FD-838C-E71064C183CB}"/>
  <bookViews>
    <workbookView xWindow="-28920" yWindow="-120" windowWidth="29040" windowHeight="15840" xr2:uid="{5E526054-3283-4C87-9A7D-5A9467E48862}"/>
  </bookViews>
  <sheets>
    <sheet name="Resumo" sheetId="10" r:id="rId1"/>
    <sheet name="DRE Gerencial" sheetId="6" r:id="rId2"/>
    <sheet name="Portfólio de Ativos do Fundo" sheetId="3" r:id="rId3"/>
    <sheet name="Carteira Imobiliária" sheetId="17" r:id="rId4"/>
    <sheet name="Rentabilidade" sheetId="15" r:id="rId5"/>
    <sheet name="Dados de Mercado" sheetId="18" r:id="rId6"/>
  </sheets>
  <definedNames>
    <definedName name="_xlnm._FilterDatabase" localSheetId="5" hidden="1">'Dados de Mercado'!$C$31:$H$3166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8" l="1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W63" i="17"/>
  <c r="AW57" i="17"/>
  <c r="AW52" i="17"/>
  <c r="AW46" i="17"/>
  <c r="AW19" i="17"/>
  <c r="AW26" i="6" l="1"/>
  <c r="AW18" i="6" l="1"/>
  <c r="AW12" i="6" l="1"/>
  <c r="AW22" i="6" s="1"/>
  <c r="AW25" i="6" s="1"/>
  <c r="H73" i="18" l="1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V63" i="17" l="1"/>
  <c r="AV57" i="17"/>
  <c r="AV52" i="17"/>
  <c r="AV46" i="17"/>
  <c r="AV19" i="17"/>
  <c r="AV26" i="6"/>
  <c r="AV18" i="6"/>
  <c r="AV12" i="6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U63" i="17"/>
  <c r="AU57" i="17"/>
  <c r="AU52" i="17"/>
  <c r="AU46" i="17"/>
  <c r="AU19" i="17"/>
  <c r="AV22" i="6" l="1"/>
  <c r="AV25" i="6"/>
  <c r="AU26" i="6" l="1"/>
  <c r="AU12" i="6"/>
  <c r="AU18" i="6" l="1"/>
  <c r="AU22" i="6" s="1"/>
  <c r="AU25" i="6" l="1"/>
  <c r="A93" i="18" l="1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AT63" i="17"/>
  <c r="AT57" i="17"/>
  <c r="AT52" i="17"/>
  <c r="AT46" i="17"/>
  <c r="AT19" i="17"/>
  <c r="AT26" i="6" l="1"/>
  <c r="AT12" i="6"/>
  <c r="AT18" i="6" l="1"/>
  <c r="AT22" i="6" s="1"/>
  <c r="AT25" i="6" l="1"/>
  <c r="H113" i="18" l="1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S63" i="17"/>
  <c r="AS57" i="17"/>
  <c r="AS52" i="17"/>
  <c r="AS46" i="17"/>
  <c r="AS19" i="17"/>
  <c r="AS26" i="6" l="1"/>
  <c r="AS18" i="6" l="1"/>
  <c r="AS12" i="6" l="1"/>
  <c r="AS22" i="6" s="1"/>
  <c r="AS25" i="6" l="1"/>
  <c r="H135" i="18" l="1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R63" i="17"/>
  <c r="AR57" i="17"/>
  <c r="AR52" i="17"/>
  <c r="AR46" i="17"/>
  <c r="AR19" i="17"/>
  <c r="AR26" i="6" l="1"/>
  <c r="AR18" i="6" l="1"/>
  <c r="AR12" i="6" l="1"/>
  <c r="AR22" i="6" s="1"/>
  <c r="AR25" i="6" l="1"/>
  <c r="A154" i="18" l="1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AQ63" i="17"/>
  <c r="AQ57" i="17"/>
  <c r="AQ52" i="17"/>
  <c r="AQ46" i="17"/>
  <c r="AQ19" i="17"/>
  <c r="AQ26" i="6" l="1"/>
  <c r="AQ18" i="6" l="1"/>
  <c r="AQ12" i="6"/>
  <c r="AQ22" i="6" l="1"/>
  <c r="AQ25" i="6" s="1"/>
  <c r="H173" i="18" l="1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P63" i="17"/>
  <c r="AP57" i="17"/>
  <c r="AP52" i="17"/>
  <c r="AP46" i="17"/>
  <c r="AP19" i="17"/>
  <c r="AP26" i="6" l="1"/>
  <c r="AP18" i="6" l="1"/>
  <c r="AP12" i="6" l="1"/>
  <c r="AP22" i="6" s="1"/>
  <c r="AP25" i="6" l="1"/>
  <c r="A196" i="18" l="1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C15" i="10"/>
  <c r="C28" i="17"/>
  <c r="C29" i="17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AO63" i="17"/>
  <c r="AO57" i="17"/>
  <c r="AO52" i="17"/>
  <c r="AO46" i="17"/>
  <c r="AO19" i="17"/>
  <c r="AO18" i="6" l="1"/>
  <c r="AO12" i="6"/>
  <c r="AO26" i="6"/>
  <c r="AO22" i="6" l="1"/>
  <c r="AO25" i="6" l="1"/>
  <c r="H217" i="18" l="1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N63" i="17"/>
  <c r="AN57" i="17"/>
  <c r="AN52" i="17"/>
  <c r="AN46" i="17"/>
  <c r="AN19" i="17"/>
  <c r="C20" i="3"/>
  <c r="C18" i="3"/>
  <c r="C19" i="3" s="1"/>
  <c r="AN18" i="6" l="1"/>
  <c r="AN26" i="6" l="1"/>
  <c r="AN12" i="6"/>
  <c r="AN22" i="6" s="1"/>
  <c r="AN25" i="6" s="1"/>
  <c r="A239" i="18" l="1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AM63" i="17" l="1"/>
  <c r="AM57" i="17"/>
  <c r="AM52" i="17"/>
  <c r="AM46" i="17"/>
  <c r="AM19" i="17"/>
  <c r="AM26" i="6" l="1"/>
  <c r="AM12" i="6" l="1"/>
  <c r="AM18" i="6"/>
  <c r="AM22" i="6" l="1"/>
  <c r="AM25" i="6" s="1"/>
  <c r="H262" i="18" l="1"/>
  <c r="H263" i="18"/>
  <c r="H264" i="18"/>
  <c r="H265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78" i="18"/>
  <c r="H279" i="18"/>
  <c r="H280" i="18"/>
  <c r="H281" i="18"/>
  <c r="A282" i="18"/>
  <c r="A281" i="18"/>
  <c r="A280" i="18"/>
  <c r="A279" i="18"/>
  <c r="A278" i="18"/>
  <c r="A277" i="18"/>
  <c r="A276" i="18"/>
  <c r="A275" i="18"/>
  <c r="A274" i="18"/>
  <c r="A273" i="18"/>
  <c r="A272" i="18"/>
  <c r="A271" i="18"/>
  <c r="A270" i="18"/>
  <c r="A269" i="18"/>
  <c r="A268" i="18"/>
  <c r="A267" i="18"/>
  <c r="A266" i="18"/>
  <c r="A265" i="18"/>
  <c r="A264" i="18"/>
  <c r="A263" i="18"/>
  <c r="A262" i="18"/>
  <c r="AL63" i="17"/>
  <c r="AL57" i="17"/>
  <c r="AL52" i="17"/>
  <c r="AL46" i="17"/>
  <c r="AL19" i="17"/>
  <c r="AL26" i="6" l="1"/>
  <c r="AL18" i="6" l="1"/>
  <c r="AL12" i="6"/>
  <c r="AL22" i="6" s="1"/>
  <c r="AL25" i="6" l="1"/>
  <c r="A283" i="18" l="1"/>
  <c r="A284" i="18"/>
  <c r="A285" i="18"/>
  <c r="A286" i="18"/>
  <c r="A287" i="18"/>
  <c r="A288" i="18"/>
  <c r="A289" i="18"/>
  <c r="A290" i="18"/>
  <c r="A291" i="18"/>
  <c r="A292" i="18"/>
  <c r="A293" i="18"/>
  <c r="A294" i="18"/>
  <c r="A295" i="18"/>
  <c r="A296" i="18"/>
  <c r="A297" i="18"/>
  <c r="A298" i="18"/>
  <c r="A299" i="18"/>
  <c r="A300" i="18"/>
  <c r="A301" i="18"/>
  <c r="A302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AK63" i="17"/>
  <c r="AK57" i="17"/>
  <c r="AK52" i="17"/>
  <c r="AK46" i="17"/>
  <c r="AK19" i="17"/>
  <c r="AK26" i="6" l="1"/>
  <c r="AK12" i="6" l="1"/>
  <c r="AK18" i="6" l="1"/>
  <c r="AK22" i="6" s="1"/>
  <c r="AK25" i="6" s="1"/>
  <c r="H324" i="18" l="1"/>
  <c r="H325" i="18"/>
  <c r="H326" i="18"/>
  <c r="A324" i="18"/>
  <c r="A325" i="18"/>
  <c r="A307" i="18"/>
  <c r="A308" i="18"/>
  <c r="H307" i="18"/>
  <c r="H303" i="18"/>
  <c r="H304" i="18"/>
  <c r="H305" i="18"/>
  <c r="H306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A303" i="18"/>
  <c r="A304" i="18"/>
  <c r="A305" i="18"/>
  <c r="A306" i="18"/>
  <c r="A309" i="18"/>
  <c r="A310" i="18"/>
  <c r="A311" i="18"/>
  <c r="A312" i="18"/>
  <c r="A313" i="18"/>
  <c r="A314" i="18"/>
  <c r="A315" i="18"/>
  <c r="A316" i="18"/>
  <c r="A317" i="18"/>
  <c r="A318" i="18"/>
  <c r="A319" i="18"/>
  <c r="A320" i="18"/>
  <c r="A321" i="18"/>
  <c r="A322" i="18"/>
  <c r="A323" i="18"/>
  <c r="H3166" i="18"/>
  <c r="A3166" i="18"/>
  <c r="H3165" i="18"/>
  <c r="A3165" i="18"/>
  <c r="H3164" i="18"/>
  <c r="A3164" i="18"/>
  <c r="H3163" i="18"/>
  <c r="A3163" i="18"/>
  <c r="H3162" i="18"/>
  <c r="A3162" i="18"/>
  <c r="H3161" i="18"/>
  <c r="A3161" i="18"/>
  <c r="H3160" i="18"/>
  <c r="A3160" i="18"/>
  <c r="H3159" i="18"/>
  <c r="A3159" i="18"/>
  <c r="H3158" i="18"/>
  <c r="A3158" i="18"/>
  <c r="H3157" i="18"/>
  <c r="A3157" i="18"/>
  <c r="H3156" i="18"/>
  <c r="A3156" i="18"/>
  <c r="H3155" i="18"/>
  <c r="A3155" i="18"/>
  <c r="H3154" i="18"/>
  <c r="A3154" i="18"/>
  <c r="H3153" i="18"/>
  <c r="A3153" i="18"/>
  <c r="H3152" i="18"/>
  <c r="A3152" i="18"/>
  <c r="H3151" i="18"/>
  <c r="A3151" i="18"/>
  <c r="H3150" i="18"/>
  <c r="A3150" i="18"/>
  <c r="H3149" i="18"/>
  <c r="A3149" i="18"/>
  <c r="H3148" i="18"/>
  <c r="A3148" i="18"/>
  <c r="H3147" i="18"/>
  <c r="A3147" i="18"/>
  <c r="H3146" i="18"/>
  <c r="A3146" i="18"/>
  <c r="H3145" i="18"/>
  <c r="A3145" i="18"/>
  <c r="H3144" i="18"/>
  <c r="A3144" i="18"/>
  <c r="H3143" i="18"/>
  <c r="A3143" i="18"/>
  <c r="H3142" i="18"/>
  <c r="A3142" i="18"/>
  <c r="H3141" i="18"/>
  <c r="A3141" i="18"/>
  <c r="H3140" i="18"/>
  <c r="A3140" i="18"/>
  <c r="H3139" i="18"/>
  <c r="A3139" i="18"/>
  <c r="H3138" i="18"/>
  <c r="A3138" i="18"/>
  <c r="H3137" i="18"/>
  <c r="A3137" i="18"/>
  <c r="H3136" i="18"/>
  <c r="A3136" i="18"/>
  <c r="H3135" i="18"/>
  <c r="A3135" i="18"/>
  <c r="H3134" i="18"/>
  <c r="A3134" i="18"/>
  <c r="H3133" i="18"/>
  <c r="A3133" i="18"/>
  <c r="H3132" i="18"/>
  <c r="A3132" i="18"/>
  <c r="H3131" i="18"/>
  <c r="A3131" i="18"/>
  <c r="H3130" i="18"/>
  <c r="A3130" i="18"/>
  <c r="H3129" i="18"/>
  <c r="A3129" i="18"/>
  <c r="H3128" i="18"/>
  <c r="A3128" i="18"/>
  <c r="H3127" i="18"/>
  <c r="A3127" i="18"/>
  <c r="H3126" i="18"/>
  <c r="A3126" i="18"/>
  <c r="H3125" i="18"/>
  <c r="A3125" i="18"/>
  <c r="H3124" i="18"/>
  <c r="A3124" i="18"/>
  <c r="H3123" i="18"/>
  <c r="A3123" i="18"/>
  <c r="H3122" i="18"/>
  <c r="A3122" i="18"/>
  <c r="H3121" i="18"/>
  <c r="A3121" i="18"/>
  <c r="H3120" i="18"/>
  <c r="A3120" i="18"/>
  <c r="H3119" i="18"/>
  <c r="A3119" i="18"/>
  <c r="H3118" i="18"/>
  <c r="A3118" i="18"/>
  <c r="H3117" i="18"/>
  <c r="A3117" i="18"/>
  <c r="H3116" i="18"/>
  <c r="A3116" i="18"/>
  <c r="H3115" i="18"/>
  <c r="A3115" i="18"/>
  <c r="H3114" i="18"/>
  <c r="A3114" i="18"/>
  <c r="H3113" i="18"/>
  <c r="A3113" i="18"/>
  <c r="H3112" i="18"/>
  <c r="A3112" i="18"/>
  <c r="H3111" i="18"/>
  <c r="A3111" i="18"/>
  <c r="H3110" i="18"/>
  <c r="A3110" i="18"/>
  <c r="H3109" i="18"/>
  <c r="A3109" i="18"/>
  <c r="H3108" i="18"/>
  <c r="A3108" i="18"/>
  <c r="H3107" i="18"/>
  <c r="A3107" i="18"/>
  <c r="H3106" i="18"/>
  <c r="A3106" i="18"/>
  <c r="H3105" i="18"/>
  <c r="A3105" i="18"/>
  <c r="H3104" i="18"/>
  <c r="A3104" i="18"/>
  <c r="H3103" i="18"/>
  <c r="A3103" i="18"/>
  <c r="H3102" i="18"/>
  <c r="A3102" i="18"/>
  <c r="H3101" i="18"/>
  <c r="A3101" i="18"/>
  <c r="H3100" i="18"/>
  <c r="A3100" i="18"/>
  <c r="H3099" i="18"/>
  <c r="A3099" i="18"/>
  <c r="H3098" i="18"/>
  <c r="A3098" i="18"/>
  <c r="H3097" i="18"/>
  <c r="A3097" i="18"/>
  <c r="H3096" i="18"/>
  <c r="A3096" i="18"/>
  <c r="H3095" i="18"/>
  <c r="A3095" i="18"/>
  <c r="H3094" i="18"/>
  <c r="A3094" i="18"/>
  <c r="H3093" i="18"/>
  <c r="A3093" i="18"/>
  <c r="H3092" i="18"/>
  <c r="A3092" i="18"/>
  <c r="H3091" i="18"/>
  <c r="A3091" i="18"/>
  <c r="H3090" i="18"/>
  <c r="A3090" i="18"/>
  <c r="H3089" i="18"/>
  <c r="A3089" i="18"/>
  <c r="H3088" i="18"/>
  <c r="A3088" i="18"/>
  <c r="H3087" i="18"/>
  <c r="A3087" i="18"/>
  <c r="H3086" i="18"/>
  <c r="A3086" i="18"/>
  <c r="H3085" i="18"/>
  <c r="A3085" i="18"/>
  <c r="H3084" i="18"/>
  <c r="A3084" i="18"/>
  <c r="H3083" i="18"/>
  <c r="A3083" i="18"/>
  <c r="H3082" i="18"/>
  <c r="A3082" i="18"/>
  <c r="H3081" i="18"/>
  <c r="A3081" i="18"/>
  <c r="H3080" i="18"/>
  <c r="A3080" i="18"/>
  <c r="H3079" i="18"/>
  <c r="A3079" i="18"/>
  <c r="H3078" i="18"/>
  <c r="A3078" i="18"/>
  <c r="H3077" i="18"/>
  <c r="A3077" i="18"/>
  <c r="H3076" i="18"/>
  <c r="A3076" i="18"/>
  <c r="H3075" i="18"/>
  <c r="A3075" i="18"/>
  <c r="H3074" i="18"/>
  <c r="A3074" i="18"/>
  <c r="H3073" i="18"/>
  <c r="A3073" i="18"/>
  <c r="H3072" i="18"/>
  <c r="A3072" i="18"/>
  <c r="H3071" i="18"/>
  <c r="A3071" i="18"/>
  <c r="H3070" i="18"/>
  <c r="A3070" i="18"/>
  <c r="H3069" i="18"/>
  <c r="A3069" i="18"/>
  <c r="H3068" i="18"/>
  <c r="A3068" i="18"/>
  <c r="H3067" i="18"/>
  <c r="A3067" i="18"/>
  <c r="H3066" i="18"/>
  <c r="A3066" i="18"/>
  <c r="H3065" i="18"/>
  <c r="A3065" i="18"/>
  <c r="H3064" i="18"/>
  <c r="A3064" i="18"/>
  <c r="H3063" i="18"/>
  <c r="A3063" i="18"/>
  <c r="H3062" i="18"/>
  <c r="A3062" i="18"/>
  <c r="H3061" i="18"/>
  <c r="A3061" i="18"/>
  <c r="H3060" i="18"/>
  <c r="A3060" i="18"/>
  <c r="H3059" i="18"/>
  <c r="A3059" i="18"/>
  <c r="H3058" i="18"/>
  <c r="A3058" i="18"/>
  <c r="H3057" i="18"/>
  <c r="A3057" i="18"/>
  <c r="H3056" i="18"/>
  <c r="A3056" i="18"/>
  <c r="H3055" i="18"/>
  <c r="A3055" i="18"/>
  <c r="H3054" i="18"/>
  <c r="A3054" i="18"/>
  <c r="H3053" i="18"/>
  <c r="A3053" i="18"/>
  <c r="H3052" i="18"/>
  <c r="A3052" i="18"/>
  <c r="H3051" i="18"/>
  <c r="A3051" i="18"/>
  <c r="H3050" i="18"/>
  <c r="A3050" i="18"/>
  <c r="H3049" i="18"/>
  <c r="A3049" i="18"/>
  <c r="H3048" i="18"/>
  <c r="A3048" i="18"/>
  <c r="H3047" i="18"/>
  <c r="A3047" i="18"/>
  <c r="H3046" i="18"/>
  <c r="A3046" i="18"/>
  <c r="H3045" i="18"/>
  <c r="A3045" i="18"/>
  <c r="H3044" i="18"/>
  <c r="A3044" i="18"/>
  <c r="H3043" i="18"/>
  <c r="A3043" i="18"/>
  <c r="H3042" i="18"/>
  <c r="A3042" i="18"/>
  <c r="H3041" i="18"/>
  <c r="A3041" i="18"/>
  <c r="H3040" i="18"/>
  <c r="A3040" i="18"/>
  <c r="H3039" i="18"/>
  <c r="A3039" i="18"/>
  <c r="H3038" i="18"/>
  <c r="A3038" i="18"/>
  <c r="H3037" i="18"/>
  <c r="A3037" i="18"/>
  <c r="H3036" i="18"/>
  <c r="A3036" i="18"/>
  <c r="H3035" i="18"/>
  <c r="A3035" i="18"/>
  <c r="H3034" i="18"/>
  <c r="A3034" i="18"/>
  <c r="H3033" i="18"/>
  <c r="A3033" i="18"/>
  <c r="H3032" i="18"/>
  <c r="A3032" i="18"/>
  <c r="H3031" i="18"/>
  <c r="A3031" i="18"/>
  <c r="H3030" i="18"/>
  <c r="A3030" i="18"/>
  <c r="H3029" i="18"/>
  <c r="A3029" i="18"/>
  <c r="H3028" i="18"/>
  <c r="A3028" i="18"/>
  <c r="H3027" i="18"/>
  <c r="A3027" i="18"/>
  <c r="H3026" i="18"/>
  <c r="A3026" i="18"/>
  <c r="H3025" i="18"/>
  <c r="A3025" i="18"/>
  <c r="H3024" i="18"/>
  <c r="A3024" i="18"/>
  <c r="H3023" i="18"/>
  <c r="A3023" i="18"/>
  <c r="H3022" i="18"/>
  <c r="A3022" i="18"/>
  <c r="H3021" i="18"/>
  <c r="A3021" i="18"/>
  <c r="H3020" i="18"/>
  <c r="A3020" i="18"/>
  <c r="H3019" i="18"/>
  <c r="A3019" i="18"/>
  <c r="H3018" i="18"/>
  <c r="A3018" i="18"/>
  <c r="H3017" i="18"/>
  <c r="A3017" i="18"/>
  <c r="H3016" i="18"/>
  <c r="A3016" i="18"/>
  <c r="H3015" i="18"/>
  <c r="A3015" i="18"/>
  <c r="H3014" i="18"/>
  <c r="A3014" i="18"/>
  <c r="H3013" i="18"/>
  <c r="A3013" i="18"/>
  <c r="H3012" i="18"/>
  <c r="A3012" i="18"/>
  <c r="H3011" i="18"/>
  <c r="A3011" i="18"/>
  <c r="H3010" i="18"/>
  <c r="A3010" i="18"/>
  <c r="H3009" i="18"/>
  <c r="A3009" i="18"/>
  <c r="H3008" i="18"/>
  <c r="A3008" i="18"/>
  <c r="H3007" i="18"/>
  <c r="A3007" i="18"/>
  <c r="H3006" i="18"/>
  <c r="A3006" i="18"/>
  <c r="H3005" i="18"/>
  <c r="A3005" i="18"/>
  <c r="H3004" i="18"/>
  <c r="A3004" i="18"/>
  <c r="H3003" i="18"/>
  <c r="A3003" i="18"/>
  <c r="H3002" i="18"/>
  <c r="A3002" i="18"/>
  <c r="H3001" i="18"/>
  <c r="A3001" i="18"/>
  <c r="H3000" i="18"/>
  <c r="A3000" i="18"/>
  <c r="H2999" i="18"/>
  <c r="A2999" i="18"/>
  <c r="H2998" i="18"/>
  <c r="A2998" i="18"/>
  <c r="H2997" i="18"/>
  <c r="A2997" i="18"/>
  <c r="H2996" i="18"/>
  <c r="A2996" i="18"/>
  <c r="H2995" i="18"/>
  <c r="A2995" i="18"/>
  <c r="H2994" i="18"/>
  <c r="A2994" i="18"/>
  <c r="H2993" i="18"/>
  <c r="A2993" i="18"/>
  <c r="H2992" i="18"/>
  <c r="A2992" i="18"/>
  <c r="H2991" i="18"/>
  <c r="A2991" i="18"/>
  <c r="H2990" i="18"/>
  <c r="A2990" i="18"/>
  <c r="H2989" i="18"/>
  <c r="A2989" i="18"/>
  <c r="H2988" i="18"/>
  <c r="A2988" i="18"/>
  <c r="H2987" i="18"/>
  <c r="A2987" i="18"/>
  <c r="H2986" i="18"/>
  <c r="A2986" i="18"/>
  <c r="H2985" i="18"/>
  <c r="A2985" i="18"/>
  <c r="H2984" i="18"/>
  <c r="A2984" i="18"/>
  <c r="H2983" i="18"/>
  <c r="A2983" i="18"/>
  <c r="H2982" i="18"/>
  <c r="A2982" i="18"/>
  <c r="H2981" i="18"/>
  <c r="A2981" i="18"/>
  <c r="H2980" i="18"/>
  <c r="A2980" i="18"/>
  <c r="H2979" i="18"/>
  <c r="A2979" i="18"/>
  <c r="H2978" i="18"/>
  <c r="A2978" i="18"/>
  <c r="H2977" i="18"/>
  <c r="A2977" i="18"/>
  <c r="H2976" i="18"/>
  <c r="A2976" i="18"/>
  <c r="H2975" i="18"/>
  <c r="A2975" i="18"/>
  <c r="H2974" i="18"/>
  <c r="A2974" i="18"/>
  <c r="H2973" i="18"/>
  <c r="A2973" i="18"/>
  <c r="H2972" i="18"/>
  <c r="A2972" i="18"/>
  <c r="H2971" i="18"/>
  <c r="A2971" i="18"/>
  <c r="H2970" i="18"/>
  <c r="A2970" i="18"/>
  <c r="H2969" i="18"/>
  <c r="A2969" i="18"/>
  <c r="H2968" i="18"/>
  <c r="A2968" i="18"/>
  <c r="H2967" i="18"/>
  <c r="A2967" i="18"/>
  <c r="H2966" i="18"/>
  <c r="A2966" i="18"/>
  <c r="H2965" i="18"/>
  <c r="A2965" i="18"/>
  <c r="H2964" i="18"/>
  <c r="A2964" i="18"/>
  <c r="H2963" i="18"/>
  <c r="A2963" i="18"/>
  <c r="H2962" i="18"/>
  <c r="A2962" i="18"/>
  <c r="H2961" i="18"/>
  <c r="A2961" i="18"/>
  <c r="H2960" i="18"/>
  <c r="A2960" i="18"/>
  <c r="H2959" i="18"/>
  <c r="A2959" i="18"/>
  <c r="H2958" i="18"/>
  <c r="A2958" i="18"/>
  <c r="H2957" i="18"/>
  <c r="A2957" i="18"/>
  <c r="H2956" i="18"/>
  <c r="A2956" i="18"/>
  <c r="H2955" i="18"/>
  <c r="A2955" i="18"/>
  <c r="H2954" i="18"/>
  <c r="A2954" i="18"/>
  <c r="H2953" i="18"/>
  <c r="A2953" i="18"/>
  <c r="H2952" i="18"/>
  <c r="A2952" i="18"/>
  <c r="H2951" i="18"/>
  <c r="A2951" i="18"/>
  <c r="H2950" i="18"/>
  <c r="A2950" i="18"/>
  <c r="H2949" i="18"/>
  <c r="A2949" i="18"/>
  <c r="H2948" i="18"/>
  <c r="A2948" i="18"/>
  <c r="H2947" i="18"/>
  <c r="A2947" i="18"/>
  <c r="H2946" i="18"/>
  <c r="A2946" i="18"/>
  <c r="H2945" i="18"/>
  <c r="A2945" i="18"/>
  <c r="H2944" i="18"/>
  <c r="A2944" i="18"/>
  <c r="H2943" i="18"/>
  <c r="A2943" i="18"/>
  <c r="H2942" i="18"/>
  <c r="A2942" i="18"/>
  <c r="H2941" i="18"/>
  <c r="A2941" i="18"/>
  <c r="H2940" i="18"/>
  <c r="A2940" i="18"/>
  <c r="H2939" i="18"/>
  <c r="A2939" i="18"/>
  <c r="H2938" i="18"/>
  <c r="A2938" i="18"/>
  <c r="H2937" i="18"/>
  <c r="A2937" i="18"/>
  <c r="H2936" i="18"/>
  <c r="A2936" i="18"/>
  <c r="H2935" i="18"/>
  <c r="A2935" i="18"/>
  <c r="H2934" i="18"/>
  <c r="A2934" i="18"/>
  <c r="H2933" i="18"/>
  <c r="A2933" i="18"/>
  <c r="H2932" i="18"/>
  <c r="A2932" i="18"/>
  <c r="H2931" i="18"/>
  <c r="A2931" i="18"/>
  <c r="H2930" i="18"/>
  <c r="A2930" i="18"/>
  <c r="H2929" i="18"/>
  <c r="A2929" i="18"/>
  <c r="H2928" i="18"/>
  <c r="A2928" i="18"/>
  <c r="H2927" i="18"/>
  <c r="A2927" i="18"/>
  <c r="H2926" i="18"/>
  <c r="A2926" i="18"/>
  <c r="H2925" i="18"/>
  <c r="A2925" i="18"/>
  <c r="H2924" i="18"/>
  <c r="A2924" i="18"/>
  <c r="H2923" i="18"/>
  <c r="A2923" i="18"/>
  <c r="H2922" i="18"/>
  <c r="A2922" i="18"/>
  <c r="H2921" i="18"/>
  <c r="A2921" i="18"/>
  <c r="H2920" i="18"/>
  <c r="A2920" i="18"/>
  <c r="H2919" i="18"/>
  <c r="A2919" i="18"/>
  <c r="H2918" i="18"/>
  <c r="A2918" i="18"/>
  <c r="H2917" i="18"/>
  <c r="A2917" i="18"/>
  <c r="H2916" i="18"/>
  <c r="A2916" i="18"/>
  <c r="H2915" i="18"/>
  <c r="A2915" i="18"/>
  <c r="H2914" i="18"/>
  <c r="A2914" i="18"/>
  <c r="H2913" i="18"/>
  <c r="A2913" i="18"/>
  <c r="H2912" i="18"/>
  <c r="A2912" i="18"/>
  <c r="H2911" i="18"/>
  <c r="A2911" i="18"/>
  <c r="H2910" i="18"/>
  <c r="A2910" i="18"/>
  <c r="H2909" i="18"/>
  <c r="A2909" i="18"/>
  <c r="H2908" i="18"/>
  <c r="A2908" i="18"/>
  <c r="H2907" i="18"/>
  <c r="A2907" i="18"/>
  <c r="H2906" i="18"/>
  <c r="A2906" i="18"/>
  <c r="H2905" i="18"/>
  <c r="A2905" i="18"/>
  <c r="H2904" i="18"/>
  <c r="A2904" i="18"/>
  <c r="H2903" i="18"/>
  <c r="A2903" i="18"/>
  <c r="H2902" i="18"/>
  <c r="A2902" i="18"/>
  <c r="H2901" i="18"/>
  <c r="A2901" i="18"/>
  <c r="H2900" i="18"/>
  <c r="A2900" i="18"/>
  <c r="H2899" i="18"/>
  <c r="A2899" i="18"/>
  <c r="H2898" i="18"/>
  <c r="A2898" i="18"/>
  <c r="H2897" i="18"/>
  <c r="A2897" i="18"/>
  <c r="H2896" i="18"/>
  <c r="A2896" i="18"/>
  <c r="H2895" i="18"/>
  <c r="A2895" i="18"/>
  <c r="H2894" i="18"/>
  <c r="A2894" i="18"/>
  <c r="H2893" i="18"/>
  <c r="A2893" i="18"/>
  <c r="H2892" i="18"/>
  <c r="A2892" i="18"/>
  <c r="H2891" i="18"/>
  <c r="A2891" i="18"/>
  <c r="H2890" i="18"/>
  <c r="A2890" i="18"/>
  <c r="H2889" i="18"/>
  <c r="A2889" i="18"/>
  <c r="H2888" i="18"/>
  <c r="A2888" i="18"/>
  <c r="H2887" i="18"/>
  <c r="A2887" i="18"/>
  <c r="H2886" i="18"/>
  <c r="A2886" i="18"/>
  <c r="H2885" i="18"/>
  <c r="A2885" i="18"/>
  <c r="H2884" i="18"/>
  <c r="A2884" i="18"/>
  <c r="H2883" i="18"/>
  <c r="A2883" i="18"/>
  <c r="H2882" i="18"/>
  <c r="A2882" i="18"/>
  <c r="H2881" i="18"/>
  <c r="A2881" i="18"/>
  <c r="H2880" i="18"/>
  <c r="A2880" i="18"/>
  <c r="H2879" i="18"/>
  <c r="A2879" i="18"/>
  <c r="H2878" i="18"/>
  <c r="A2878" i="18"/>
  <c r="H2877" i="18"/>
  <c r="A2877" i="18"/>
  <c r="H2876" i="18"/>
  <c r="A2876" i="18"/>
  <c r="H2875" i="18"/>
  <c r="A2875" i="18"/>
  <c r="H2874" i="18"/>
  <c r="A2874" i="18"/>
  <c r="H2873" i="18"/>
  <c r="A2873" i="18"/>
  <c r="H2872" i="18"/>
  <c r="A2872" i="18"/>
  <c r="H2871" i="18"/>
  <c r="A2871" i="18"/>
  <c r="H2870" i="18"/>
  <c r="A2870" i="18"/>
  <c r="H2869" i="18"/>
  <c r="A2869" i="18"/>
  <c r="H2868" i="18"/>
  <c r="A2868" i="18"/>
  <c r="H2867" i="18"/>
  <c r="A2867" i="18"/>
  <c r="H2866" i="18"/>
  <c r="A2866" i="18"/>
  <c r="H2865" i="18"/>
  <c r="A2865" i="18"/>
  <c r="H2864" i="18"/>
  <c r="A2864" i="18"/>
  <c r="H2863" i="18"/>
  <c r="A2863" i="18"/>
  <c r="H2862" i="18"/>
  <c r="A2862" i="18"/>
  <c r="H2861" i="18"/>
  <c r="A2861" i="18"/>
  <c r="H2860" i="18"/>
  <c r="A2860" i="18"/>
  <c r="H2859" i="18"/>
  <c r="A2859" i="18"/>
  <c r="H2858" i="18"/>
  <c r="A2858" i="18"/>
  <c r="H2857" i="18"/>
  <c r="A2857" i="18"/>
  <c r="H2856" i="18"/>
  <c r="A2856" i="18"/>
  <c r="H2855" i="18"/>
  <c r="A2855" i="18"/>
  <c r="H2854" i="18"/>
  <c r="A2854" i="18"/>
  <c r="H2853" i="18"/>
  <c r="A2853" i="18"/>
  <c r="H2852" i="18"/>
  <c r="A2852" i="18"/>
  <c r="H2851" i="18"/>
  <c r="A2851" i="18"/>
  <c r="H2850" i="18"/>
  <c r="A2850" i="18"/>
  <c r="H2849" i="18"/>
  <c r="A2849" i="18"/>
  <c r="H2848" i="18"/>
  <c r="A2848" i="18"/>
  <c r="H2847" i="18"/>
  <c r="A2847" i="18"/>
  <c r="H2846" i="18"/>
  <c r="A2846" i="18"/>
  <c r="H2845" i="18"/>
  <c r="A2845" i="18"/>
  <c r="H2844" i="18"/>
  <c r="A2844" i="18"/>
  <c r="H2843" i="18"/>
  <c r="A2843" i="18"/>
  <c r="H2842" i="18"/>
  <c r="A2842" i="18"/>
  <c r="H2841" i="18"/>
  <c r="A2841" i="18"/>
  <c r="H2840" i="18"/>
  <c r="A2840" i="18"/>
  <c r="H2839" i="18"/>
  <c r="A2839" i="18"/>
  <c r="H2838" i="18"/>
  <c r="A2838" i="18"/>
  <c r="H2837" i="18"/>
  <c r="A2837" i="18"/>
  <c r="H2836" i="18"/>
  <c r="A2836" i="18"/>
  <c r="H2835" i="18"/>
  <c r="A2835" i="18"/>
  <c r="H2834" i="18"/>
  <c r="A2834" i="18"/>
  <c r="H2833" i="18"/>
  <c r="A2833" i="18"/>
  <c r="H2832" i="18"/>
  <c r="A2832" i="18"/>
  <c r="H2831" i="18"/>
  <c r="A2831" i="18"/>
  <c r="H2830" i="18"/>
  <c r="A2830" i="18"/>
  <c r="H2829" i="18"/>
  <c r="A2829" i="18"/>
  <c r="H2828" i="18"/>
  <c r="A2828" i="18"/>
  <c r="H2827" i="18"/>
  <c r="A2827" i="18"/>
  <c r="H2826" i="18"/>
  <c r="A2826" i="18"/>
  <c r="H2825" i="18"/>
  <c r="A2825" i="18"/>
  <c r="H2824" i="18"/>
  <c r="A2824" i="18"/>
  <c r="H2823" i="18"/>
  <c r="A2823" i="18"/>
  <c r="H2822" i="18"/>
  <c r="A2822" i="18"/>
  <c r="H2821" i="18"/>
  <c r="A2821" i="18"/>
  <c r="H2820" i="18"/>
  <c r="A2820" i="18"/>
  <c r="H2819" i="18"/>
  <c r="A2819" i="18"/>
  <c r="H2818" i="18"/>
  <c r="A2818" i="18"/>
  <c r="H2817" i="18"/>
  <c r="A2817" i="18"/>
  <c r="H2816" i="18"/>
  <c r="A2816" i="18"/>
  <c r="H2815" i="18"/>
  <c r="A2815" i="18"/>
  <c r="H2814" i="18"/>
  <c r="A2814" i="18"/>
  <c r="H2813" i="18"/>
  <c r="A2813" i="18"/>
  <c r="H2812" i="18"/>
  <c r="A2812" i="18"/>
  <c r="H2811" i="18"/>
  <c r="A2811" i="18"/>
  <c r="H2810" i="18"/>
  <c r="A2810" i="18"/>
  <c r="H2809" i="18"/>
  <c r="A2809" i="18"/>
  <c r="H2808" i="18"/>
  <c r="A2808" i="18"/>
  <c r="H2807" i="18"/>
  <c r="A2807" i="18"/>
  <c r="H2806" i="18"/>
  <c r="A2806" i="18"/>
  <c r="H2805" i="18"/>
  <c r="A2805" i="18"/>
  <c r="H2804" i="18"/>
  <c r="A2804" i="18"/>
  <c r="H2803" i="18"/>
  <c r="A2803" i="18"/>
  <c r="H2802" i="18"/>
  <c r="A2802" i="18"/>
  <c r="H2801" i="18"/>
  <c r="A2801" i="18"/>
  <c r="H2800" i="18"/>
  <c r="A2800" i="18"/>
  <c r="H2799" i="18"/>
  <c r="A2799" i="18"/>
  <c r="H2798" i="18"/>
  <c r="A2798" i="18"/>
  <c r="H2797" i="18"/>
  <c r="A2797" i="18"/>
  <c r="H2796" i="18"/>
  <c r="A2796" i="18"/>
  <c r="H2795" i="18"/>
  <c r="A2795" i="18"/>
  <c r="H2794" i="18"/>
  <c r="A2794" i="18"/>
  <c r="H2793" i="18"/>
  <c r="A2793" i="18"/>
  <c r="H2792" i="18"/>
  <c r="A2792" i="18"/>
  <c r="H2791" i="18"/>
  <c r="A2791" i="18"/>
  <c r="H2790" i="18"/>
  <c r="A2790" i="18"/>
  <c r="H2789" i="18"/>
  <c r="A2789" i="18"/>
  <c r="H2788" i="18"/>
  <c r="A2788" i="18"/>
  <c r="H2787" i="18"/>
  <c r="A2787" i="18"/>
  <c r="H2786" i="18"/>
  <c r="A2786" i="18"/>
  <c r="H2785" i="18"/>
  <c r="A2785" i="18"/>
  <c r="H2784" i="18"/>
  <c r="A2784" i="18"/>
  <c r="H2783" i="18"/>
  <c r="A2783" i="18"/>
  <c r="H2782" i="18"/>
  <c r="A2782" i="18"/>
  <c r="H2781" i="18"/>
  <c r="A2781" i="18"/>
  <c r="H2780" i="18"/>
  <c r="A2780" i="18"/>
  <c r="H2779" i="18"/>
  <c r="A2779" i="18"/>
  <c r="H2778" i="18"/>
  <c r="A2778" i="18"/>
  <c r="H2777" i="18"/>
  <c r="A2777" i="18"/>
  <c r="H2776" i="18"/>
  <c r="A2776" i="18"/>
  <c r="H2775" i="18"/>
  <c r="A2775" i="18"/>
  <c r="H2774" i="18"/>
  <c r="A2774" i="18"/>
  <c r="H2773" i="18"/>
  <c r="A2773" i="18"/>
  <c r="H2772" i="18"/>
  <c r="A2772" i="18"/>
  <c r="H2771" i="18"/>
  <c r="A2771" i="18"/>
  <c r="H2770" i="18"/>
  <c r="A2770" i="18"/>
  <c r="H2769" i="18"/>
  <c r="A2769" i="18"/>
  <c r="H2768" i="18"/>
  <c r="A2768" i="18"/>
  <c r="H2767" i="18"/>
  <c r="A2767" i="18"/>
  <c r="H2766" i="18"/>
  <c r="A2766" i="18"/>
  <c r="H2765" i="18"/>
  <c r="A2765" i="18"/>
  <c r="H2764" i="18"/>
  <c r="A2764" i="18"/>
  <c r="H2763" i="18"/>
  <c r="A2763" i="18"/>
  <c r="H2762" i="18"/>
  <c r="A2762" i="18"/>
  <c r="H2761" i="18"/>
  <c r="A2761" i="18"/>
  <c r="H2760" i="18"/>
  <c r="A2760" i="18"/>
  <c r="H2759" i="18"/>
  <c r="A2759" i="18"/>
  <c r="H2758" i="18"/>
  <c r="A2758" i="18"/>
  <c r="H2757" i="18"/>
  <c r="A2757" i="18"/>
  <c r="H2756" i="18"/>
  <c r="A2756" i="18"/>
  <c r="H2755" i="18"/>
  <c r="A2755" i="18"/>
  <c r="H2754" i="18"/>
  <c r="A2754" i="18"/>
  <c r="H2753" i="18"/>
  <c r="A2753" i="18"/>
  <c r="H2752" i="18"/>
  <c r="A2752" i="18"/>
  <c r="H2751" i="18"/>
  <c r="A2751" i="18"/>
  <c r="H2750" i="18"/>
  <c r="A2750" i="18"/>
  <c r="H2749" i="18"/>
  <c r="A2749" i="18"/>
  <c r="H2748" i="18"/>
  <c r="A2748" i="18"/>
  <c r="H2747" i="18"/>
  <c r="A2747" i="18"/>
  <c r="H2746" i="18"/>
  <c r="A2746" i="18"/>
  <c r="H2745" i="18"/>
  <c r="A2745" i="18"/>
  <c r="H2744" i="18"/>
  <c r="A2744" i="18"/>
  <c r="H2743" i="18"/>
  <c r="A2743" i="18"/>
  <c r="H2742" i="18"/>
  <c r="A2742" i="18"/>
  <c r="H2741" i="18"/>
  <c r="A2741" i="18"/>
  <c r="H2740" i="18"/>
  <c r="A2740" i="18"/>
  <c r="H2739" i="18"/>
  <c r="A2739" i="18"/>
  <c r="H2738" i="18"/>
  <c r="A2738" i="18"/>
  <c r="H2737" i="18"/>
  <c r="A2737" i="18"/>
  <c r="H2736" i="18"/>
  <c r="A2736" i="18"/>
  <c r="H2735" i="18"/>
  <c r="A2735" i="18"/>
  <c r="H2734" i="18"/>
  <c r="A2734" i="18"/>
  <c r="H2733" i="18"/>
  <c r="A2733" i="18"/>
  <c r="H2732" i="18"/>
  <c r="A2732" i="18"/>
  <c r="H2731" i="18"/>
  <c r="A2731" i="18"/>
  <c r="H2730" i="18"/>
  <c r="A2730" i="18"/>
  <c r="H2729" i="18"/>
  <c r="A2729" i="18"/>
  <c r="H2728" i="18"/>
  <c r="A2728" i="18"/>
  <c r="H2727" i="18"/>
  <c r="A2727" i="18"/>
  <c r="H2726" i="18"/>
  <c r="A2726" i="18"/>
  <c r="H2725" i="18"/>
  <c r="A2725" i="18"/>
  <c r="H2724" i="18"/>
  <c r="A2724" i="18"/>
  <c r="H2723" i="18"/>
  <c r="A2723" i="18"/>
  <c r="H2722" i="18"/>
  <c r="A2722" i="18"/>
  <c r="H2721" i="18"/>
  <c r="A2721" i="18"/>
  <c r="H2720" i="18"/>
  <c r="A2720" i="18"/>
  <c r="H2719" i="18"/>
  <c r="A2719" i="18"/>
  <c r="H2718" i="18"/>
  <c r="A2718" i="18"/>
  <c r="H2717" i="18"/>
  <c r="A2717" i="18"/>
  <c r="H2716" i="18"/>
  <c r="A2716" i="18"/>
  <c r="H2715" i="18"/>
  <c r="A2715" i="18"/>
  <c r="H2714" i="18"/>
  <c r="A2714" i="18"/>
  <c r="H2713" i="18"/>
  <c r="A2713" i="18"/>
  <c r="H2712" i="18"/>
  <c r="A2712" i="18"/>
  <c r="H2711" i="18"/>
  <c r="A2711" i="18"/>
  <c r="H2710" i="18"/>
  <c r="A2710" i="18"/>
  <c r="H2709" i="18"/>
  <c r="A2709" i="18"/>
  <c r="H2708" i="18"/>
  <c r="A2708" i="18"/>
  <c r="H2707" i="18"/>
  <c r="A2707" i="18"/>
  <c r="H2706" i="18"/>
  <c r="A2706" i="18"/>
  <c r="H2705" i="18"/>
  <c r="A2705" i="18"/>
  <c r="H2704" i="18"/>
  <c r="A2704" i="18"/>
  <c r="H2703" i="18"/>
  <c r="A2703" i="18"/>
  <c r="H2702" i="18"/>
  <c r="A2702" i="18"/>
  <c r="H2701" i="18"/>
  <c r="A2701" i="18"/>
  <c r="H2700" i="18"/>
  <c r="A2700" i="18"/>
  <c r="H2699" i="18"/>
  <c r="A2699" i="18"/>
  <c r="H2698" i="18"/>
  <c r="A2698" i="18"/>
  <c r="H2697" i="18"/>
  <c r="A2697" i="18"/>
  <c r="H2696" i="18"/>
  <c r="A2696" i="18"/>
  <c r="H2695" i="18"/>
  <c r="A2695" i="18"/>
  <c r="H2694" i="18"/>
  <c r="A2694" i="18"/>
  <c r="H2693" i="18"/>
  <c r="A2693" i="18"/>
  <c r="H2692" i="18"/>
  <c r="A2692" i="18"/>
  <c r="H2691" i="18"/>
  <c r="A2691" i="18"/>
  <c r="H2690" i="18"/>
  <c r="A2690" i="18"/>
  <c r="H2689" i="18"/>
  <c r="A2689" i="18"/>
  <c r="H2688" i="18"/>
  <c r="A2688" i="18"/>
  <c r="H2687" i="18"/>
  <c r="A2687" i="18"/>
  <c r="H2686" i="18"/>
  <c r="A2686" i="18"/>
  <c r="H2685" i="18"/>
  <c r="A2685" i="18"/>
  <c r="H2684" i="18"/>
  <c r="A2684" i="18"/>
  <c r="H2683" i="18"/>
  <c r="A2683" i="18"/>
  <c r="H2682" i="18"/>
  <c r="A2682" i="18"/>
  <c r="H2681" i="18"/>
  <c r="A2681" i="18"/>
  <c r="H2680" i="18"/>
  <c r="A2680" i="18"/>
  <c r="H2679" i="18"/>
  <c r="A2679" i="18"/>
  <c r="H2678" i="18"/>
  <c r="A2678" i="18"/>
  <c r="H2677" i="18"/>
  <c r="A2677" i="18"/>
  <c r="H2676" i="18"/>
  <c r="A2676" i="18"/>
  <c r="H2675" i="18"/>
  <c r="A2675" i="18"/>
  <c r="H2674" i="18"/>
  <c r="A2674" i="18"/>
  <c r="H2673" i="18"/>
  <c r="A2673" i="18"/>
  <c r="H2672" i="18"/>
  <c r="A2672" i="18"/>
  <c r="H2671" i="18"/>
  <c r="A2671" i="18"/>
  <c r="H2670" i="18"/>
  <c r="A2670" i="18"/>
  <c r="H2669" i="18"/>
  <c r="A2669" i="18"/>
  <c r="H2668" i="18"/>
  <c r="A2668" i="18"/>
  <c r="H2667" i="18"/>
  <c r="A2667" i="18"/>
  <c r="H2666" i="18"/>
  <c r="A2666" i="18"/>
  <c r="H2665" i="18"/>
  <c r="A2665" i="18"/>
  <c r="H2664" i="18"/>
  <c r="A2664" i="18"/>
  <c r="H2663" i="18"/>
  <c r="A2663" i="18"/>
  <c r="H2662" i="18"/>
  <c r="A2662" i="18"/>
  <c r="H2661" i="18"/>
  <c r="A2661" i="18"/>
  <c r="H2660" i="18"/>
  <c r="A2660" i="18"/>
  <c r="H2659" i="18"/>
  <c r="A2659" i="18"/>
  <c r="H2658" i="18"/>
  <c r="A2658" i="18"/>
  <c r="H2657" i="18"/>
  <c r="A2657" i="18"/>
  <c r="H2656" i="18"/>
  <c r="A2656" i="18"/>
  <c r="H2655" i="18"/>
  <c r="A2655" i="18"/>
  <c r="H2654" i="18"/>
  <c r="A2654" i="18"/>
  <c r="H2653" i="18"/>
  <c r="A2653" i="18"/>
  <c r="H2652" i="18"/>
  <c r="A2652" i="18"/>
  <c r="H2651" i="18"/>
  <c r="A2651" i="18"/>
  <c r="H2650" i="18"/>
  <c r="A2650" i="18"/>
  <c r="H2649" i="18"/>
  <c r="A2649" i="18"/>
  <c r="H2648" i="18"/>
  <c r="A2648" i="18"/>
  <c r="H2647" i="18"/>
  <c r="A2647" i="18"/>
  <c r="H2646" i="18"/>
  <c r="A2646" i="18"/>
  <c r="H2645" i="18"/>
  <c r="A2645" i="18"/>
  <c r="H2644" i="18"/>
  <c r="A2644" i="18"/>
  <c r="H2643" i="18"/>
  <c r="A2643" i="18"/>
  <c r="H2642" i="18"/>
  <c r="A2642" i="18"/>
  <c r="H2641" i="18"/>
  <c r="A2641" i="18"/>
  <c r="H2640" i="18"/>
  <c r="A2640" i="18"/>
  <c r="H2639" i="18"/>
  <c r="A2639" i="18"/>
  <c r="H2638" i="18"/>
  <c r="A2638" i="18"/>
  <c r="H2637" i="18"/>
  <c r="A2637" i="18"/>
  <c r="H2636" i="18"/>
  <c r="A2636" i="18"/>
  <c r="H2635" i="18"/>
  <c r="A2635" i="18"/>
  <c r="H2634" i="18"/>
  <c r="A2634" i="18"/>
  <c r="H2633" i="18"/>
  <c r="A2633" i="18"/>
  <c r="H2632" i="18"/>
  <c r="A2632" i="18"/>
  <c r="H2631" i="18"/>
  <c r="A2631" i="18"/>
  <c r="H2630" i="18"/>
  <c r="A2630" i="18"/>
  <c r="H2629" i="18"/>
  <c r="A2629" i="18"/>
  <c r="H2628" i="18"/>
  <c r="A2628" i="18"/>
  <c r="H2627" i="18"/>
  <c r="A2627" i="18"/>
  <c r="H2626" i="18"/>
  <c r="A2626" i="18"/>
  <c r="H2625" i="18"/>
  <c r="A2625" i="18"/>
  <c r="H2624" i="18"/>
  <c r="A2624" i="18"/>
  <c r="H2623" i="18"/>
  <c r="A2623" i="18"/>
  <c r="H2622" i="18"/>
  <c r="A2622" i="18"/>
  <c r="H2621" i="18"/>
  <c r="A2621" i="18"/>
  <c r="H2620" i="18"/>
  <c r="A2620" i="18"/>
  <c r="H2619" i="18"/>
  <c r="A2619" i="18"/>
  <c r="H2618" i="18"/>
  <c r="A2618" i="18"/>
  <c r="H2617" i="18"/>
  <c r="A2617" i="18"/>
  <c r="H2616" i="18"/>
  <c r="A2616" i="18"/>
  <c r="H2615" i="18"/>
  <c r="A2615" i="18"/>
  <c r="H2614" i="18"/>
  <c r="A2614" i="18"/>
  <c r="H2613" i="18"/>
  <c r="A2613" i="18"/>
  <c r="H2612" i="18"/>
  <c r="A2612" i="18"/>
  <c r="H2611" i="18"/>
  <c r="A2611" i="18"/>
  <c r="H2610" i="18"/>
  <c r="A2610" i="18"/>
  <c r="H2609" i="18"/>
  <c r="A2609" i="18"/>
  <c r="H2608" i="18"/>
  <c r="A2608" i="18"/>
  <c r="H2607" i="18"/>
  <c r="A2607" i="18"/>
  <c r="H2606" i="18"/>
  <c r="A2606" i="18"/>
  <c r="H2605" i="18"/>
  <c r="A2605" i="18"/>
  <c r="H2604" i="18"/>
  <c r="A2604" i="18"/>
  <c r="H2603" i="18"/>
  <c r="A2603" i="18"/>
  <c r="H2602" i="18"/>
  <c r="A2602" i="18"/>
  <c r="H2601" i="18"/>
  <c r="A2601" i="18"/>
  <c r="H2600" i="18"/>
  <c r="A2600" i="18"/>
  <c r="H2599" i="18"/>
  <c r="A2599" i="18"/>
  <c r="H2598" i="18"/>
  <c r="A2598" i="18"/>
  <c r="H2597" i="18"/>
  <c r="A2597" i="18"/>
  <c r="H2596" i="18"/>
  <c r="A2596" i="18"/>
  <c r="H2595" i="18"/>
  <c r="A2595" i="18"/>
  <c r="H2594" i="18"/>
  <c r="A2594" i="18"/>
  <c r="H2593" i="18"/>
  <c r="A2593" i="18"/>
  <c r="H2592" i="18"/>
  <c r="A2592" i="18"/>
  <c r="H2591" i="18"/>
  <c r="A2591" i="18"/>
  <c r="H2590" i="18"/>
  <c r="A2590" i="18"/>
  <c r="H2589" i="18"/>
  <c r="A2589" i="18"/>
  <c r="H2588" i="18"/>
  <c r="A2588" i="18"/>
  <c r="H2587" i="18"/>
  <c r="A2587" i="18"/>
  <c r="H2586" i="18"/>
  <c r="A2586" i="18"/>
  <c r="H2585" i="18"/>
  <c r="A2585" i="18"/>
  <c r="H2584" i="18"/>
  <c r="A2584" i="18"/>
  <c r="H2583" i="18"/>
  <c r="A2583" i="18"/>
  <c r="H2582" i="18"/>
  <c r="A2582" i="18"/>
  <c r="H2581" i="18"/>
  <c r="A2581" i="18"/>
  <c r="H2580" i="18"/>
  <c r="A2580" i="18"/>
  <c r="H2579" i="18"/>
  <c r="A2579" i="18"/>
  <c r="H2578" i="18"/>
  <c r="A2578" i="18"/>
  <c r="H2577" i="18"/>
  <c r="A2577" i="18"/>
  <c r="H2576" i="18"/>
  <c r="A2576" i="18"/>
  <c r="H2575" i="18"/>
  <c r="A2575" i="18"/>
  <c r="H2574" i="18"/>
  <c r="A2574" i="18"/>
  <c r="H2573" i="18"/>
  <c r="A2573" i="18"/>
  <c r="H2572" i="18"/>
  <c r="A2572" i="18"/>
  <c r="H2571" i="18"/>
  <c r="A2571" i="18"/>
  <c r="H2570" i="18"/>
  <c r="A2570" i="18"/>
  <c r="H2569" i="18"/>
  <c r="A2569" i="18"/>
  <c r="H2568" i="18"/>
  <c r="A2568" i="18"/>
  <c r="H2567" i="18"/>
  <c r="A2567" i="18"/>
  <c r="H2566" i="18"/>
  <c r="A2566" i="18"/>
  <c r="H2565" i="18"/>
  <c r="A2565" i="18"/>
  <c r="H2564" i="18"/>
  <c r="A2564" i="18"/>
  <c r="H2563" i="18"/>
  <c r="A2563" i="18"/>
  <c r="H2562" i="18"/>
  <c r="A2562" i="18"/>
  <c r="H2561" i="18"/>
  <c r="A2561" i="18"/>
  <c r="H2560" i="18"/>
  <c r="A2560" i="18"/>
  <c r="H2559" i="18"/>
  <c r="A2559" i="18"/>
  <c r="H2558" i="18"/>
  <c r="A2558" i="18"/>
  <c r="H2557" i="18"/>
  <c r="A2557" i="18"/>
  <c r="H2556" i="18"/>
  <c r="A2556" i="18"/>
  <c r="H2555" i="18"/>
  <c r="A2555" i="18"/>
  <c r="H2554" i="18"/>
  <c r="A2554" i="18"/>
  <c r="H2553" i="18"/>
  <c r="A2553" i="18"/>
  <c r="H2552" i="18"/>
  <c r="A2552" i="18"/>
  <c r="H2551" i="18"/>
  <c r="A2551" i="18"/>
  <c r="H2550" i="18"/>
  <c r="A2550" i="18"/>
  <c r="H2549" i="18"/>
  <c r="A2549" i="18"/>
  <c r="H2548" i="18"/>
  <c r="A2548" i="18"/>
  <c r="H2547" i="18"/>
  <c r="A2547" i="18"/>
  <c r="H2546" i="18"/>
  <c r="A2546" i="18"/>
  <c r="H2545" i="18"/>
  <c r="A2545" i="18"/>
  <c r="H2544" i="18"/>
  <c r="A2544" i="18"/>
  <c r="H2543" i="18"/>
  <c r="A2543" i="18"/>
  <c r="H2542" i="18"/>
  <c r="A2542" i="18"/>
  <c r="H2541" i="18"/>
  <c r="A2541" i="18"/>
  <c r="H2540" i="18"/>
  <c r="A2540" i="18"/>
  <c r="H2539" i="18"/>
  <c r="A2539" i="18"/>
  <c r="H2538" i="18"/>
  <c r="A2538" i="18"/>
  <c r="H2537" i="18"/>
  <c r="A2537" i="18"/>
  <c r="H2536" i="18"/>
  <c r="A2536" i="18"/>
  <c r="H2535" i="18"/>
  <c r="A2535" i="18"/>
  <c r="H2534" i="18"/>
  <c r="A2534" i="18"/>
  <c r="H2533" i="18"/>
  <c r="A2533" i="18"/>
  <c r="H2532" i="18"/>
  <c r="A2532" i="18"/>
  <c r="H2531" i="18"/>
  <c r="A2531" i="18"/>
  <c r="H2530" i="18"/>
  <c r="A2530" i="18"/>
  <c r="H2529" i="18"/>
  <c r="A2529" i="18"/>
  <c r="H2528" i="18"/>
  <c r="A2528" i="18"/>
  <c r="H2527" i="18"/>
  <c r="A2527" i="18"/>
  <c r="H2526" i="18"/>
  <c r="A2526" i="18"/>
  <c r="H2525" i="18"/>
  <c r="A2525" i="18"/>
  <c r="H2524" i="18"/>
  <c r="A2524" i="18"/>
  <c r="H2523" i="18"/>
  <c r="A2523" i="18"/>
  <c r="H2522" i="18"/>
  <c r="A2522" i="18"/>
  <c r="H2521" i="18"/>
  <c r="A2521" i="18"/>
  <c r="H2520" i="18"/>
  <c r="A2520" i="18"/>
  <c r="H2519" i="18"/>
  <c r="A2519" i="18"/>
  <c r="H2518" i="18"/>
  <c r="A2518" i="18"/>
  <c r="H2517" i="18"/>
  <c r="A2517" i="18"/>
  <c r="H2516" i="18"/>
  <c r="A2516" i="18"/>
  <c r="H2515" i="18"/>
  <c r="A2515" i="18"/>
  <c r="H2514" i="18"/>
  <c r="A2514" i="18"/>
  <c r="H2513" i="18"/>
  <c r="A2513" i="18"/>
  <c r="H2512" i="18"/>
  <c r="A2512" i="18"/>
  <c r="H2511" i="18"/>
  <c r="A2511" i="18"/>
  <c r="H2510" i="18"/>
  <c r="A2510" i="18"/>
  <c r="H2509" i="18"/>
  <c r="A2509" i="18"/>
  <c r="H2508" i="18"/>
  <c r="A2508" i="18"/>
  <c r="H2507" i="18"/>
  <c r="A2507" i="18"/>
  <c r="H2506" i="18"/>
  <c r="A2506" i="18"/>
  <c r="H2505" i="18"/>
  <c r="A2505" i="18"/>
  <c r="H2504" i="18"/>
  <c r="A2504" i="18"/>
  <c r="H2503" i="18"/>
  <c r="A2503" i="18"/>
  <c r="H2502" i="18"/>
  <c r="A2502" i="18"/>
  <c r="H2501" i="18"/>
  <c r="A2501" i="18"/>
  <c r="H2500" i="18"/>
  <c r="A2500" i="18"/>
  <c r="H2499" i="18"/>
  <c r="A2499" i="18"/>
  <c r="H2498" i="18"/>
  <c r="A2498" i="18"/>
  <c r="H2497" i="18"/>
  <c r="A2497" i="18"/>
  <c r="H2496" i="18"/>
  <c r="A2496" i="18"/>
  <c r="H2495" i="18"/>
  <c r="A2495" i="18"/>
  <c r="H2494" i="18"/>
  <c r="A2494" i="18"/>
  <c r="H2493" i="18"/>
  <c r="A2493" i="18"/>
  <c r="H2492" i="18"/>
  <c r="A2492" i="18"/>
  <c r="H2491" i="18"/>
  <c r="A2491" i="18"/>
  <c r="H2490" i="18"/>
  <c r="A2490" i="18"/>
  <c r="H2489" i="18"/>
  <c r="A2489" i="18"/>
  <c r="H2488" i="18"/>
  <c r="A2488" i="18"/>
  <c r="H2487" i="18"/>
  <c r="A2487" i="18"/>
  <c r="H2486" i="18"/>
  <c r="A2486" i="18"/>
  <c r="H2485" i="18"/>
  <c r="A2485" i="18"/>
  <c r="H2484" i="18"/>
  <c r="A2484" i="18"/>
  <c r="H2483" i="18"/>
  <c r="A2483" i="18"/>
  <c r="H2482" i="18"/>
  <c r="A2482" i="18"/>
  <c r="H2481" i="18"/>
  <c r="A2481" i="18"/>
  <c r="H2480" i="18"/>
  <c r="A2480" i="18"/>
  <c r="H2479" i="18"/>
  <c r="A2479" i="18"/>
  <c r="H2478" i="18"/>
  <c r="A2478" i="18"/>
  <c r="H2477" i="18"/>
  <c r="A2477" i="18"/>
  <c r="H2476" i="18"/>
  <c r="A2476" i="18"/>
  <c r="H2475" i="18"/>
  <c r="A2475" i="18"/>
  <c r="H2474" i="18"/>
  <c r="A2474" i="18"/>
  <c r="H2473" i="18"/>
  <c r="A2473" i="18"/>
  <c r="H2472" i="18"/>
  <c r="A2472" i="18"/>
  <c r="H2471" i="18"/>
  <c r="A2471" i="18"/>
  <c r="H2470" i="18"/>
  <c r="A2470" i="18"/>
  <c r="H2469" i="18"/>
  <c r="A2469" i="18"/>
  <c r="H2468" i="18"/>
  <c r="A2468" i="18"/>
  <c r="H2467" i="18"/>
  <c r="A2467" i="18"/>
  <c r="H2466" i="18"/>
  <c r="A2466" i="18"/>
  <c r="H2465" i="18"/>
  <c r="A2465" i="18"/>
  <c r="H2464" i="18"/>
  <c r="A2464" i="18"/>
  <c r="H2463" i="18"/>
  <c r="A2463" i="18"/>
  <c r="H2462" i="18"/>
  <c r="A2462" i="18"/>
  <c r="H2461" i="18"/>
  <c r="A2461" i="18"/>
  <c r="H2460" i="18"/>
  <c r="A2460" i="18"/>
  <c r="H2459" i="18"/>
  <c r="A2459" i="18"/>
  <c r="H2458" i="18"/>
  <c r="A2458" i="18"/>
  <c r="H2457" i="18"/>
  <c r="A2457" i="18"/>
  <c r="H2456" i="18"/>
  <c r="A2456" i="18"/>
  <c r="H2455" i="18"/>
  <c r="A2455" i="18"/>
  <c r="H2454" i="18"/>
  <c r="A2454" i="18"/>
  <c r="H2453" i="18"/>
  <c r="A2453" i="18"/>
  <c r="H2452" i="18"/>
  <c r="A2452" i="18"/>
  <c r="H2451" i="18"/>
  <c r="A2451" i="18"/>
  <c r="H2450" i="18"/>
  <c r="A2450" i="18"/>
  <c r="H2449" i="18"/>
  <c r="A2449" i="18"/>
  <c r="H2448" i="18"/>
  <c r="A2448" i="18"/>
  <c r="H2447" i="18"/>
  <c r="A2447" i="18"/>
  <c r="H2446" i="18"/>
  <c r="A2446" i="18"/>
  <c r="H2445" i="18"/>
  <c r="A2445" i="18"/>
  <c r="H2444" i="18"/>
  <c r="A2444" i="18"/>
  <c r="H2443" i="18"/>
  <c r="A2443" i="18"/>
  <c r="H2442" i="18"/>
  <c r="A2442" i="18"/>
  <c r="H2441" i="18"/>
  <c r="A2441" i="18"/>
  <c r="H2440" i="18"/>
  <c r="A2440" i="18"/>
  <c r="H2439" i="18"/>
  <c r="A2439" i="18"/>
  <c r="H2438" i="18"/>
  <c r="A2438" i="18"/>
  <c r="H2437" i="18"/>
  <c r="A2437" i="18"/>
  <c r="H2436" i="18"/>
  <c r="A2436" i="18"/>
  <c r="H2435" i="18"/>
  <c r="A2435" i="18"/>
  <c r="H2434" i="18"/>
  <c r="A2434" i="18"/>
  <c r="H2433" i="18"/>
  <c r="A2433" i="18"/>
  <c r="H2432" i="18"/>
  <c r="A2432" i="18"/>
  <c r="H2431" i="18"/>
  <c r="A2431" i="18"/>
  <c r="H2430" i="18"/>
  <c r="A2430" i="18"/>
  <c r="H2429" i="18"/>
  <c r="A2429" i="18"/>
  <c r="H2428" i="18"/>
  <c r="A2428" i="18"/>
  <c r="H2427" i="18"/>
  <c r="A2427" i="18"/>
  <c r="H2426" i="18"/>
  <c r="A2426" i="18"/>
  <c r="H2425" i="18"/>
  <c r="A2425" i="18"/>
  <c r="H2424" i="18"/>
  <c r="A2424" i="18"/>
  <c r="H2423" i="18"/>
  <c r="A2423" i="18"/>
  <c r="H2422" i="18"/>
  <c r="A2422" i="18"/>
  <c r="H2421" i="18"/>
  <c r="A2421" i="18"/>
  <c r="H2420" i="18"/>
  <c r="A2420" i="18"/>
  <c r="H2419" i="18"/>
  <c r="A2419" i="18"/>
  <c r="H2418" i="18"/>
  <c r="A2418" i="18"/>
  <c r="H2417" i="18"/>
  <c r="A2417" i="18"/>
  <c r="H2416" i="18"/>
  <c r="A2416" i="18"/>
  <c r="H2415" i="18"/>
  <c r="A2415" i="18"/>
  <c r="H2414" i="18"/>
  <c r="A2414" i="18"/>
  <c r="H2413" i="18"/>
  <c r="A2413" i="18"/>
  <c r="H2412" i="18"/>
  <c r="A2412" i="18"/>
  <c r="H2411" i="18"/>
  <c r="A2411" i="18"/>
  <c r="H2410" i="18"/>
  <c r="A2410" i="18"/>
  <c r="H2409" i="18"/>
  <c r="A2409" i="18"/>
  <c r="H2408" i="18"/>
  <c r="A2408" i="18"/>
  <c r="H2407" i="18"/>
  <c r="A2407" i="18"/>
  <c r="H2406" i="18"/>
  <c r="A2406" i="18"/>
  <c r="H2405" i="18"/>
  <c r="A2405" i="18"/>
  <c r="H2404" i="18"/>
  <c r="A2404" i="18"/>
  <c r="H2403" i="18"/>
  <c r="A2403" i="18"/>
  <c r="H2402" i="18"/>
  <c r="A2402" i="18"/>
  <c r="H2401" i="18"/>
  <c r="A2401" i="18"/>
  <c r="H2400" i="18"/>
  <c r="A2400" i="18"/>
  <c r="H2399" i="18"/>
  <c r="A2399" i="18"/>
  <c r="H2398" i="18"/>
  <c r="A2398" i="18"/>
  <c r="H2397" i="18"/>
  <c r="A2397" i="18"/>
  <c r="H2396" i="18"/>
  <c r="A2396" i="18"/>
  <c r="H2395" i="18"/>
  <c r="A2395" i="18"/>
  <c r="H2394" i="18"/>
  <c r="A2394" i="18"/>
  <c r="H2393" i="18"/>
  <c r="A2393" i="18"/>
  <c r="H2392" i="18"/>
  <c r="A2392" i="18"/>
  <c r="H2391" i="18"/>
  <c r="A2391" i="18"/>
  <c r="H2390" i="18"/>
  <c r="A2390" i="18"/>
  <c r="H2389" i="18"/>
  <c r="A2389" i="18"/>
  <c r="H2388" i="18"/>
  <c r="A2388" i="18"/>
  <c r="H2387" i="18"/>
  <c r="A2387" i="18"/>
  <c r="H2386" i="18"/>
  <c r="A2386" i="18"/>
  <c r="H2385" i="18"/>
  <c r="A2385" i="18"/>
  <c r="H2384" i="18"/>
  <c r="A2384" i="18"/>
  <c r="H2383" i="18"/>
  <c r="A2383" i="18"/>
  <c r="H2382" i="18"/>
  <c r="A2382" i="18"/>
  <c r="H2381" i="18"/>
  <c r="A2381" i="18"/>
  <c r="H2380" i="18"/>
  <c r="A2380" i="18"/>
  <c r="H2379" i="18"/>
  <c r="A2379" i="18"/>
  <c r="H2378" i="18"/>
  <c r="A2378" i="18"/>
  <c r="H2377" i="18"/>
  <c r="A2377" i="18"/>
  <c r="H2376" i="18"/>
  <c r="A2376" i="18"/>
  <c r="H2375" i="18"/>
  <c r="A2375" i="18"/>
  <c r="H2374" i="18"/>
  <c r="A2374" i="18"/>
  <c r="H2373" i="18"/>
  <c r="A2373" i="18"/>
  <c r="H2372" i="18"/>
  <c r="A2372" i="18"/>
  <c r="H2371" i="18"/>
  <c r="A2371" i="18"/>
  <c r="H2370" i="18"/>
  <c r="A2370" i="18"/>
  <c r="H2369" i="18"/>
  <c r="A2369" i="18"/>
  <c r="H2368" i="18"/>
  <c r="A2368" i="18"/>
  <c r="H2367" i="18"/>
  <c r="A2367" i="18"/>
  <c r="H2366" i="18"/>
  <c r="A2366" i="18"/>
  <c r="H2365" i="18"/>
  <c r="A2365" i="18"/>
  <c r="H2364" i="18"/>
  <c r="A2364" i="18"/>
  <c r="H2363" i="18"/>
  <c r="A2363" i="18"/>
  <c r="H2362" i="18"/>
  <c r="A2362" i="18"/>
  <c r="H2361" i="18"/>
  <c r="A2361" i="18"/>
  <c r="H2360" i="18"/>
  <c r="A2360" i="18"/>
  <c r="H2359" i="18"/>
  <c r="A2359" i="18"/>
  <c r="H2358" i="18"/>
  <c r="A2358" i="18"/>
  <c r="H2357" i="18"/>
  <c r="A2357" i="18"/>
  <c r="H2356" i="18"/>
  <c r="A2356" i="18"/>
  <c r="H2355" i="18"/>
  <c r="A2355" i="18"/>
  <c r="H2354" i="18"/>
  <c r="A2354" i="18"/>
  <c r="H2353" i="18"/>
  <c r="A2353" i="18"/>
  <c r="H2352" i="18"/>
  <c r="A2352" i="18"/>
  <c r="H2351" i="18"/>
  <c r="A2351" i="18"/>
  <c r="H2350" i="18"/>
  <c r="A2350" i="18"/>
  <c r="H2349" i="18"/>
  <c r="A2349" i="18"/>
  <c r="H2348" i="18"/>
  <c r="A2348" i="18"/>
  <c r="H2347" i="18"/>
  <c r="A2347" i="18"/>
  <c r="H2346" i="18"/>
  <c r="A2346" i="18"/>
  <c r="H2345" i="18"/>
  <c r="A2345" i="18"/>
  <c r="H2344" i="18"/>
  <c r="A2344" i="18"/>
  <c r="H2343" i="18"/>
  <c r="A2343" i="18"/>
  <c r="H2342" i="18"/>
  <c r="A2342" i="18"/>
  <c r="H2341" i="18"/>
  <c r="A2341" i="18"/>
  <c r="H2340" i="18"/>
  <c r="A2340" i="18"/>
  <c r="H2339" i="18"/>
  <c r="A2339" i="18"/>
  <c r="H2338" i="18"/>
  <c r="A2338" i="18"/>
  <c r="H2337" i="18"/>
  <c r="A2337" i="18"/>
  <c r="H2336" i="18"/>
  <c r="A2336" i="18"/>
  <c r="H2335" i="18"/>
  <c r="A2335" i="18"/>
  <c r="H2334" i="18"/>
  <c r="A2334" i="18"/>
  <c r="H2333" i="18"/>
  <c r="A2333" i="18"/>
  <c r="H2332" i="18"/>
  <c r="A2332" i="18"/>
  <c r="H2331" i="18"/>
  <c r="A2331" i="18"/>
  <c r="H2330" i="18"/>
  <c r="A2330" i="18"/>
  <c r="H2329" i="18"/>
  <c r="A2329" i="18"/>
  <c r="H2328" i="18"/>
  <c r="A2328" i="18"/>
  <c r="H2327" i="18"/>
  <c r="A2327" i="18"/>
  <c r="H2326" i="18"/>
  <c r="A2326" i="18"/>
  <c r="H2325" i="18"/>
  <c r="A2325" i="18"/>
  <c r="H2324" i="18"/>
  <c r="A2324" i="18"/>
  <c r="H2323" i="18"/>
  <c r="A2323" i="18"/>
  <c r="H2322" i="18"/>
  <c r="A2322" i="18"/>
  <c r="H2321" i="18"/>
  <c r="A2321" i="18"/>
  <c r="H2320" i="18"/>
  <c r="A2320" i="18"/>
  <c r="H2319" i="18"/>
  <c r="A2319" i="18"/>
  <c r="H2318" i="18"/>
  <c r="A2318" i="18"/>
  <c r="H2317" i="18"/>
  <c r="A2317" i="18"/>
  <c r="H2316" i="18"/>
  <c r="A2316" i="18"/>
  <c r="H2315" i="18"/>
  <c r="A2315" i="18"/>
  <c r="H2314" i="18"/>
  <c r="A2314" i="18"/>
  <c r="H2313" i="18"/>
  <c r="A2313" i="18"/>
  <c r="H2312" i="18"/>
  <c r="A2312" i="18"/>
  <c r="H2311" i="18"/>
  <c r="A2311" i="18"/>
  <c r="H2310" i="18"/>
  <c r="A2310" i="18"/>
  <c r="H2309" i="18"/>
  <c r="A2309" i="18"/>
  <c r="H2308" i="18"/>
  <c r="A2308" i="18"/>
  <c r="H2307" i="18"/>
  <c r="A2307" i="18"/>
  <c r="H2306" i="18"/>
  <c r="A2306" i="18"/>
  <c r="H2305" i="18"/>
  <c r="A2305" i="18"/>
  <c r="H2304" i="18"/>
  <c r="A2304" i="18"/>
  <c r="H2303" i="18"/>
  <c r="A2303" i="18"/>
  <c r="H2302" i="18"/>
  <c r="A2302" i="18"/>
  <c r="H2301" i="18"/>
  <c r="A2301" i="18"/>
  <c r="H2300" i="18"/>
  <c r="A2300" i="18"/>
  <c r="H2299" i="18"/>
  <c r="A2299" i="18"/>
  <c r="H2298" i="18"/>
  <c r="A2298" i="18"/>
  <c r="H2297" i="18"/>
  <c r="A2297" i="18"/>
  <c r="H2296" i="18"/>
  <c r="A2296" i="18"/>
  <c r="H2295" i="18"/>
  <c r="A2295" i="18"/>
  <c r="H2294" i="18"/>
  <c r="A2294" i="18"/>
  <c r="H2293" i="18"/>
  <c r="A2293" i="18"/>
  <c r="H2292" i="18"/>
  <c r="A2292" i="18"/>
  <c r="H2291" i="18"/>
  <c r="A2291" i="18"/>
  <c r="H2290" i="18"/>
  <c r="A2290" i="18"/>
  <c r="H2289" i="18"/>
  <c r="A2289" i="18"/>
  <c r="H2288" i="18"/>
  <c r="A2288" i="18"/>
  <c r="H2287" i="18"/>
  <c r="A2287" i="18"/>
  <c r="H2286" i="18"/>
  <c r="A2286" i="18"/>
  <c r="H2285" i="18"/>
  <c r="A2285" i="18"/>
  <c r="H2284" i="18"/>
  <c r="A2284" i="18"/>
  <c r="H2283" i="18"/>
  <c r="A2283" i="18"/>
  <c r="H2282" i="18"/>
  <c r="A2282" i="18"/>
  <c r="H2281" i="18"/>
  <c r="A2281" i="18"/>
  <c r="H2280" i="18"/>
  <c r="A2280" i="18"/>
  <c r="H2279" i="18"/>
  <c r="A2279" i="18"/>
  <c r="H2278" i="18"/>
  <c r="A2278" i="18"/>
  <c r="H2277" i="18"/>
  <c r="A2277" i="18"/>
  <c r="H2276" i="18"/>
  <c r="A2276" i="18"/>
  <c r="H2275" i="18"/>
  <c r="A2275" i="18"/>
  <c r="H2274" i="18"/>
  <c r="A2274" i="18"/>
  <c r="H2273" i="18"/>
  <c r="A2273" i="18"/>
  <c r="H2272" i="18"/>
  <c r="A2272" i="18"/>
  <c r="H2271" i="18"/>
  <c r="A2271" i="18"/>
  <c r="H2270" i="18"/>
  <c r="A2270" i="18"/>
  <c r="H2269" i="18"/>
  <c r="A2269" i="18"/>
  <c r="H2268" i="18"/>
  <c r="A2268" i="18"/>
  <c r="H2267" i="18"/>
  <c r="A2267" i="18"/>
  <c r="H2266" i="18"/>
  <c r="A2266" i="18"/>
  <c r="H2265" i="18"/>
  <c r="A2265" i="18"/>
  <c r="H2264" i="18"/>
  <c r="A2264" i="18"/>
  <c r="H2263" i="18"/>
  <c r="A2263" i="18"/>
  <c r="H2262" i="18"/>
  <c r="A2262" i="18"/>
  <c r="H2261" i="18"/>
  <c r="A2261" i="18"/>
  <c r="H2260" i="18"/>
  <c r="A2260" i="18"/>
  <c r="H2259" i="18"/>
  <c r="A2259" i="18"/>
  <c r="H2258" i="18"/>
  <c r="A2258" i="18"/>
  <c r="H2257" i="18"/>
  <c r="A2257" i="18"/>
  <c r="H2256" i="18"/>
  <c r="A2256" i="18"/>
  <c r="H2255" i="18"/>
  <c r="A2255" i="18"/>
  <c r="H2254" i="18"/>
  <c r="A2254" i="18"/>
  <c r="H2253" i="18"/>
  <c r="A2253" i="18"/>
  <c r="H2252" i="18"/>
  <c r="A2252" i="18"/>
  <c r="H2251" i="18"/>
  <c r="A2251" i="18"/>
  <c r="H2250" i="18"/>
  <c r="A2250" i="18"/>
  <c r="H2249" i="18"/>
  <c r="A2249" i="18"/>
  <c r="H2248" i="18"/>
  <c r="A2248" i="18"/>
  <c r="H2247" i="18"/>
  <c r="A2247" i="18"/>
  <c r="H2246" i="18"/>
  <c r="A2246" i="18"/>
  <c r="H2245" i="18"/>
  <c r="A2245" i="18"/>
  <c r="H2244" i="18"/>
  <c r="A2244" i="18"/>
  <c r="H2243" i="18"/>
  <c r="A2243" i="18"/>
  <c r="H2242" i="18"/>
  <c r="A2242" i="18"/>
  <c r="H2241" i="18"/>
  <c r="A2241" i="18"/>
  <c r="H2240" i="18"/>
  <c r="A2240" i="18"/>
  <c r="H2239" i="18"/>
  <c r="A2239" i="18"/>
  <c r="H2238" i="18"/>
  <c r="A2238" i="18"/>
  <c r="H2237" i="18"/>
  <c r="A2237" i="18"/>
  <c r="H2236" i="18"/>
  <c r="A2236" i="18"/>
  <c r="H2235" i="18"/>
  <c r="A2235" i="18"/>
  <c r="H2234" i="18"/>
  <c r="A2234" i="18"/>
  <c r="H2233" i="18"/>
  <c r="A2233" i="18"/>
  <c r="H2232" i="18"/>
  <c r="A2232" i="18"/>
  <c r="H2231" i="18"/>
  <c r="A2231" i="18"/>
  <c r="H2230" i="18"/>
  <c r="A2230" i="18"/>
  <c r="H2229" i="18"/>
  <c r="A2229" i="18"/>
  <c r="H2228" i="18"/>
  <c r="A2228" i="18"/>
  <c r="H2227" i="18"/>
  <c r="A2227" i="18"/>
  <c r="H2226" i="18"/>
  <c r="A2226" i="18"/>
  <c r="H2225" i="18"/>
  <c r="A2225" i="18"/>
  <c r="H2224" i="18"/>
  <c r="A2224" i="18"/>
  <c r="H2223" i="18"/>
  <c r="A2223" i="18"/>
  <c r="H2222" i="18"/>
  <c r="A2222" i="18"/>
  <c r="H2221" i="18"/>
  <c r="A2221" i="18"/>
  <c r="H2220" i="18"/>
  <c r="A2220" i="18"/>
  <c r="H2219" i="18"/>
  <c r="A2219" i="18"/>
  <c r="H2218" i="18"/>
  <c r="A2218" i="18"/>
  <c r="H2217" i="18"/>
  <c r="A2217" i="18"/>
  <c r="H2216" i="18"/>
  <c r="A2216" i="18"/>
  <c r="H2215" i="18"/>
  <c r="A2215" i="18"/>
  <c r="H2214" i="18"/>
  <c r="A2214" i="18"/>
  <c r="H2213" i="18"/>
  <c r="A2213" i="18"/>
  <c r="H2212" i="18"/>
  <c r="A2212" i="18"/>
  <c r="H2211" i="18"/>
  <c r="A2211" i="18"/>
  <c r="H2210" i="18"/>
  <c r="A2210" i="18"/>
  <c r="H2209" i="18"/>
  <c r="A2209" i="18"/>
  <c r="H2208" i="18"/>
  <c r="A2208" i="18"/>
  <c r="H2207" i="18"/>
  <c r="A2207" i="18"/>
  <c r="H2206" i="18"/>
  <c r="A2206" i="18"/>
  <c r="H2205" i="18"/>
  <c r="A2205" i="18"/>
  <c r="H2204" i="18"/>
  <c r="A2204" i="18"/>
  <c r="H2203" i="18"/>
  <c r="A2203" i="18"/>
  <c r="H2202" i="18"/>
  <c r="A2202" i="18"/>
  <c r="H2201" i="18"/>
  <c r="A2201" i="18"/>
  <c r="H2200" i="18"/>
  <c r="A2200" i="18"/>
  <c r="H2199" i="18"/>
  <c r="A2199" i="18"/>
  <c r="H2198" i="18"/>
  <c r="A2198" i="18"/>
  <c r="H2197" i="18"/>
  <c r="A2197" i="18"/>
  <c r="H2196" i="18"/>
  <c r="A2196" i="18"/>
  <c r="H2195" i="18"/>
  <c r="A2195" i="18"/>
  <c r="H2194" i="18"/>
  <c r="A2194" i="18"/>
  <c r="H2193" i="18"/>
  <c r="A2193" i="18"/>
  <c r="H2192" i="18"/>
  <c r="A2192" i="18"/>
  <c r="H2191" i="18"/>
  <c r="A2191" i="18"/>
  <c r="H2190" i="18"/>
  <c r="A2190" i="18"/>
  <c r="H2189" i="18"/>
  <c r="A2189" i="18"/>
  <c r="H2188" i="18"/>
  <c r="A2188" i="18"/>
  <c r="H2187" i="18"/>
  <c r="A2187" i="18"/>
  <c r="H2186" i="18"/>
  <c r="A2186" i="18"/>
  <c r="H2185" i="18"/>
  <c r="A2185" i="18"/>
  <c r="H2184" i="18"/>
  <c r="A2184" i="18"/>
  <c r="H2183" i="18"/>
  <c r="A2183" i="18"/>
  <c r="H2182" i="18"/>
  <c r="A2182" i="18"/>
  <c r="H2181" i="18"/>
  <c r="A2181" i="18"/>
  <c r="H2180" i="18"/>
  <c r="A2180" i="18"/>
  <c r="H2179" i="18"/>
  <c r="A2179" i="18"/>
  <c r="H2178" i="18"/>
  <c r="A2178" i="18"/>
  <c r="H2177" i="18"/>
  <c r="A2177" i="18"/>
  <c r="H2176" i="18"/>
  <c r="A2176" i="18"/>
  <c r="H2175" i="18"/>
  <c r="A2175" i="18"/>
  <c r="H2174" i="18"/>
  <c r="A2174" i="18"/>
  <c r="H2173" i="18"/>
  <c r="A2173" i="18"/>
  <c r="H2172" i="18"/>
  <c r="A2172" i="18"/>
  <c r="H2171" i="18"/>
  <c r="A2171" i="18"/>
  <c r="H2170" i="18"/>
  <c r="A2170" i="18"/>
  <c r="H2169" i="18"/>
  <c r="A2169" i="18"/>
  <c r="H2168" i="18"/>
  <c r="A2168" i="18"/>
  <c r="H2167" i="18"/>
  <c r="A2167" i="18"/>
  <c r="H2166" i="18"/>
  <c r="A2166" i="18"/>
  <c r="H2165" i="18"/>
  <c r="A2165" i="18"/>
  <c r="H2164" i="18"/>
  <c r="A2164" i="18"/>
  <c r="H2163" i="18"/>
  <c r="A2163" i="18"/>
  <c r="H2162" i="18"/>
  <c r="A2162" i="18"/>
  <c r="H2161" i="18"/>
  <c r="A2161" i="18"/>
  <c r="H2160" i="18"/>
  <c r="A2160" i="18"/>
  <c r="H2159" i="18"/>
  <c r="A2159" i="18"/>
  <c r="H2158" i="18"/>
  <c r="A2158" i="18"/>
  <c r="H2157" i="18"/>
  <c r="A2157" i="18"/>
  <c r="H2156" i="18"/>
  <c r="A2156" i="18"/>
  <c r="H2155" i="18"/>
  <c r="A2155" i="18"/>
  <c r="H2154" i="18"/>
  <c r="A2154" i="18"/>
  <c r="H2153" i="18"/>
  <c r="A2153" i="18"/>
  <c r="H2152" i="18"/>
  <c r="A2152" i="18"/>
  <c r="H2151" i="18"/>
  <c r="A2151" i="18"/>
  <c r="H2150" i="18"/>
  <c r="A2150" i="18"/>
  <c r="H2149" i="18"/>
  <c r="A2149" i="18"/>
  <c r="H2148" i="18"/>
  <c r="A2148" i="18"/>
  <c r="H2147" i="18"/>
  <c r="A2147" i="18"/>
  <c r="H2146" i="18"/>
  <c r="A2146" i="18"/>
  <c r="H2145" i="18"/>
  <c r="A2145" i="18"/>
  <c r="H2144" i="18"/>
  <c r="A2144" i="18"/>
  <c r="H2143" i="18"/>
  <c r="A2143" i="18"/>
  <c r="H2142" i="18"/>
  <c r="A2142" i="18"/>
  <c r="H2141" i="18"/>
  <c r="A2141" i="18"/>
  <c r="H2140" i="18"/>
  <c r="A2140" i="18"/>
  <c r="H2139" i="18"/>
  <c r="A2139" i="18"/>
  <c r="H2138" i="18"/>
  <c r="A2138" i="18"/>
  <c r="H2137" i="18"/>
  <c r="A2137" i="18"/>
  <c r="H2136" i="18"/>
  <c r="A2136" i="18"/>
  <c r="H2135" i="18"/>
  <c r="A2135" i="18"/>
  <c r="H2134" i="18"/>
  <c r="A2134" i="18"/>
  <c r="H2133" i="18"/>
  <c r="A2133" i="18"/>
  <c r="H2132" i="18"/>
  <c r="A2132" i="18"/>
  <c r="H2131" i="18"/>
  <c r="A2131" i="18"/>
  <c r="H2130" i="18"/>
  <c r="A2130" i="18"/>
  <c r="H2129" i="18"/>
  <c r="A2129" i="18"/>
  <c r="H2128" i="18"/>
  <c r="A2128" i="18"/>
  <c r="H2127" i="18"/>
  <c r="A2127" i="18"/>
  <c r="H2126" i="18"/>
  <c r="A2126" i="18"/>
  <c r="H2125" i="18"/>
  <c r="A2125" i="18"/>
  <c r="H2124" i="18"/>
  <c r="A2124" i="18"/>
  <c r="H2123" i="18"/>
  <c r="A2123" i="18"/>
  <c r="H2122" i="18"/>
  <c r="A2122" i="18"/>
  <c r="H2121" i="18"/>
  <c r="A2121" i="18"/>
  <c r="H2120" i="18"/>
  <c r="A2120" i="18"/>
  <c r="H2119" i="18"/>
  <c r="A2119" i="18"/>
  <c r="H2118" i="18"/>
  <c r="A2118" i="18"/>
  <c r="H2117" i="18"/>
  <c r="A2117" i="18"/>
  <c r="H2116" i="18"/>
  <c r="A2116" i="18"/>
  <c r="H2115" i="18"/>
  <c r="A2115" i="18"/>
  <c r="H2114" i="18"/>
  <c r="A2114" i="18"/>
  <c r="H2113" i="18"/>
  <c r="A2113" i="18"/>
  <c r="H2112" i="18"/>
  <c r="A2112" i="18"/>
  <c r="H2111" i="18"/>
  <c r="A2111" i="18"/>
  <c r="H2110" i="18"/>
  <c r="A2110" i="18"/>
  <c r="H2109" i="18"/>
  <c r="A2109" i="18"/>
  <c r="H2108" i="18"/>
  <c r="A2108" i="18"/>
  <c r="H2107" i="18"/>
  <c r="A2107" i="18"/>
  <c r="H2106" i="18"/>
  <c r="A2106" i="18"/>
  <c r="H2105" i="18"/>
  <c r="A2105" i="18"/>
  <c r="H2104" i="18"/>
  <c r="A2104" i="18"/>
  <c r="H2103" i="18"/>
  <c r="A2103" i="18"/>
  <c r="H2102" i="18"/>
  <c r="A2102" i="18"/>
  <c r="H2101" i="18"/>
  <c r="A2101" i="18"/>
  <c r="H2100" i="18"/>
  <c r="A2100" i="18"/>
  <c r="H2099" i="18"/>
  <c r="A2099" i="18"/>
  <c r="H2098" i="18"/>
  <c r="A2098" i="18"/>
  <c r="H2097" i="18"/>
  <c r="A2097" i="18"/>
  <c r="H2096" i="18"/>
  <c r="A2096" i="18"/>
  <c r="H2095" i="18"/>
  <c r="A2095" i="18"/>
  <c r="H2094" i="18"/>
  <c r="A2094" i="18"/>
  <c r="H2093" i="18"/>
  <c r="A2093" i="18"/>
  <c r="H2092" i="18"/>
  <c r="A2092" i="18"/>
  <c r="H2091" i="18"/>
  <c r="A2091" i="18"/>
  <c r="H2090" i="18"/>
  <c r="A2090" i="18"/>
  <c r="H2089" i="18"/>
  <c r="A2089" i="18"/>
  <c r="H2088" i="18"/>
  <c r="A2088" i="18"/>
  <c r="H2087" i="18"/>
  <c r="A2087" i="18"/>
  <c r="H2086" i="18"/>
  <c r="A2086" i="18"/>
  <c r="H2085" i="18"/>
  <c r="A2085" i="18"/>
  <c r="H2084" i="18"/>
  <c r="A2084" i="18"/>
  <c r="H2083" i="18"/>
  <c r="A2083" i="18"/>
  <c r="H2082" i="18"/>
  <c r="A2082" i="18"/>
  <c r="H2081" i="18"/>
  <c r="A2081" i="18"/>
  <c r="H2080" i="18"/>
  <c r="A2080" i="18"/>
  <c r="H2079" i="18"/>
  <c r="A2079" i="18"/>
  <c r="H2078" i="18"/>
  <c r="A2078" i="18"/>
  <c r="H2077" i="18"/>
  <c r="A2077" i="18"/>
  <c r="H2076" i="18"/>
  <c r="A2076" i="18"/>
  <c r="H2075" i="18"/>
  <c r="A2075" i="18"/>
  <c r="H2074" i="18"/>
  <c r="A2074" i="18"/>
  <c r="H2073" i="18"/>
  <c r="A2073" i="18"/>
  <c r="H2072" i="18"/>
  <c r="A2072" i="18"/>
  <c r="H2071" i="18"/>
  <c r="A2071" i="18"/>
  <c r="H2070" i="18"/>
  <c r="A2070" i="18"/>
  <c r="H2069" i="18"/>
  <c r="A2069" i="18"/>
  <c r="H2068" i="18"/>
  <c r="A2068" i="18"/>
  <c r="H2067" i="18"/>
  <c r="A2067" i="18"/>
  <c r="H2066" i="18"/>
  <c r="A2066" i="18"/>
  <c r="H2065" i="18"/>
  <c r="A2065" i="18"/>
  <c r="H2064" i="18"/>
  <c r="A2064" i="18"/>
  <c r="H2063" i="18"/>
  <c r="A2063" i="18"/>
  <c r="H2062" i="18"/>
  <c r="A2062" i="18"/>
  <c r="H2061" i="18"/>
  <c r="A2061" i="18"/>
  <c r="H2060" i="18"/>
  <c r="A2060" i="18"/>
  <c r="H2059" i="18"/>
  <c r="A2059" i="18"/>
  <c r="H2058" i="18"/>
  <c r="A2058" i="18"/>
  <c r="H2057" i="18"/>
  <c r="A2057" i="18"/>
  <c r="H2056" i="18"/>
  <c r="A2056" i="18"/>
  <c r="H2055" i="18"/>
  <c r="A2055" i="18"/>
  <c r="H2054" i="18"/>
  <c r="A2054" i="18"/>
  <c r="H2053" i="18"/>
  <c r="A2053" i="18"/>
  <c r="H2052" i="18"/>
  <c r="A2052" i="18"/>
  <c r="H2051" i="18"/>
  <c r="A2051" i="18"/>
  <c r="H2050" i="18"/>
  <c r="A2050" i="18"/>
  <c r="H2049" i="18"/>
  <c r="A2049" i="18"/>
  <c r="H2048" i="18"/>
  <c r="A2048" i="18"/>
  <c r="H2047" i="18"/>
  <c r="A2047" i="18"/>
  <c r="H2046" i="18"/>
  <c r="A2046" i="18"/>
  <c r="H2045" i="18"/>
  <c r="A2045" i="18"/>
  <c r="H2044" i="18"/>
  <c r="A2044" i="18"/>
  <c r="H2043" i="18"/>
  <c r="A2043" i="18"/>
  <c r="H2042" i="18"/>
  <c r="A2042" i="18"/>
  <c r="H2041" i="18"/>
  <c r="A2041" i="18"/>
  <c r="H2040" i="18"/>
  <c r="A2040" i="18"/>
  <c r="H2039" i="18"/>
  <c r="A2039" i="18"/>
  <c r="H2038" i="18"/>
  <c r="A2038" i="18"/>
  <c r="H2037" i="18"/>
  <c r="A2037" i="18"/>
  <c r="H2036" i="18"/>
  <c r="A2036" i="18"/>
  <c r="H2035" i="18"/>
  <c r="A2035" i="18"/>
  <c r="H2034" i="18"/>
  <c r="A2034" i="18"/>
  <c r="H2033" i="18"/>
  <c r="A2033" i="18"/>
  <c r="H2032" i="18"/>
  <c r="A2032" i="18"/>
  <c r="H2031" i="18"/>
  <c r="A2031" i="18"/>
  <c r="H2030" i="18"/>
  <c r="A2030" i="18"/>
  <c r="H2029" i="18"/>
  <c r="A2029" i="18"/>
  <c r="H2028" i="18"/>
  <c r="A2028" i="18"/>
  <c r="H2027" i="18"/>
  <c r="A2027" i="18"/>
  <c r="H2026" i="18"/>
  <c r="A2026" i="18"/>
  <c r="H2025" i="18"/>
  <c r="A2025" i="18"/>
  <c r="H2024" i="18"/>
  <c r="A2024" i="18"/>
  <c r="H2023" i="18"/>
  <c r="A2023" i="18"/>
  <c r="H2022" i="18"/>
  <c r="A2022" i="18"/>
  <c r="H2021" i="18"/>
  <c r="A2021" i="18"/>
  <c r="H2020" i="18"/>
  <c r="A2020" i="18"/>
  <c r="H2019" i="18"/>
  <c r="A2019" i="18"/>
  <c r="H2018" i="18"/>
  <c r="A2018" i="18"/>
  <c r="H2017" i="18"/>
  <c r="A2017" i="18"/>
  <c r="H2016" i="18"/>
  <c r="A2016" i="18"/>
  <c r="H2015" i="18"/>
  <c r="A2015" i="18"/>
  <c r="H2014" i="18"/>
  <c r="A2014" i="18"/>
  <c r="H2013" i="18"/>
  <c r="A2013" i="18"/>
  <c r="H2012" i="18"/>
  <c r="A2012" i="18"/>
  <c r="H2011" i="18"/>
  <c r="A2011" i="18"/>
  <c r="H2010" i="18"/>
  <c r="A2010" i="18"/>
  <c r="H2009" i="18"/>
  <c r="A2009" i="18"/>
  <c r="H2008" i="18"/>
  <c r="A2008" i="18"/>
  <c r="H2007" i="18"/>
  <c r="A2007" i="18"/>
  <c r="H2006" i="18"/>
  <c r="A2006" i="18"/>
  <c r="H2005" i="18"/>
  <c r="A2005" i="18"/>
  <c r="H2004" i="18"/>
  <c r="A2004" i="18"/>
  <c r="H2003" i="18"/>
  <c r="A2003" i="18"/>
  <c r="H2002" i="18"/>
  <c r="A2002" i="18"/>
  <c r="H2001" i="18"/>
  <c r="A2001" i="18"/>
  <c r="H2000" i="18"/>
  <c r="A2000" i="18"/>
  <c r="H1999" i="18"/>
  <c r="A1999" i="18"/>
  <c r="H1998" i="18"/>
  <c r="A1998" i="18"/>
  <c r="H1997" i="18"/>
  <c r="A1997" i="18"/>
  <c r="H1996" i="18"/>
  <c r="A1996" i="18"/>
  <c r="H1995" i="18"/>
  <c r="A1995" i="18"/>
  <c r="H1994" i="18"/>
  <c r="A1994" i="18"/>
  <c r="H1993" i="18"/>
  <c r="A1993" i="18"/>
  <c r="H1992" i="18"/>
  <c r="A1992" i="18"/>
  <c r="H1991" i="18"/>
  <c r="A1991" i="18"/>
  <c r="H1990" i="18"/>
  <c r="A1990" i="18"/>
  <c r="H1989" i="18"/>
  <c r="A1989" i="18"/>
  <c r="H1988" i="18"/>
  <c r="A1988" i="18"/>
  <c r="H1987" i="18"/>
  <c r="A1987" i="18"/>
  <c r="H1986" i="18"/>
  <c r="A1986" i="18"/>
  <c r="H1985" i="18"/>
  <c r="A1985" i="18"/>
  <c r="H1984" i="18"/>
  <c r="A1984" i="18"/>
  <c r="H1983" i="18"/>
  <c r="A1983" i="18"/>
  <c r="H1982" i="18"/>
  <c r="A1982" i="18"/>
  <c r="H1981" i="18"/>
  <c r="A1981" i="18"/>
  <c r="H1980" i="18"/>
  <c r="A1980" i="18"/>
  <c r="H1979" i="18"/>
  <c r="A1979" i="18"/>
  <c r="H1978" i="18"/>
  <c r="A1978" i="18"/>
  <c r="H1977" i="18"/>
  <c r="A1977" i="18"/>
  <c r="H1976" i="18"/>
  <c r="A1976" i="18"/>
  <c r="H1975" i="18"/>
  <c r="A1975" i="18"/>
  <c r="H1974" i="18"/>
  <c r="A1974" i="18"/>
  <c r="H1973" i="18"/>
  <c r="A1973" i="18"/>
  <c r="H1972" i="18"/>
  <c r="A1972" i="18"/>
  <c r="H1971" i="18"/>
  <c r="A1971" i="18"/>
  <c r="H1970" i="18"/>
  <c r="A1970" i="18"/>
  <c r="H1969" i="18"/>
  <c r="A1969" i="18"/>
  <c r="H1968" i="18"/>
  <c r="A1968" i="18"/>
  <c r="H1967" i="18"/>
  <c r="A1967" i="18"/>
  <c r="H1966" i="18"/>
  <c r="A1966" i="18"/>
  <c r="H1965" i="18"/>
  <c r="A1965" i="18"/>
  <c r="H1964" i="18"/>
  <c r="A1964" i="18"/>
  <c r="H1963" i="18"/>
  <c r="A1963" i="18"/>
  <c r="H1962" i="18"/>
  <c r="A1962" i="18"/>
  <c r="H1961" i="18"/>
  <c r="A1961" i="18"/>
  <c r="H1960" i="18"/>
  <c r="A1960" i="18"/>
  <c r="H1959" i="18"/>
  <c r="A1959" i="18"/>
  <c r="H1958" i="18"/>
  <c r="A1958" i="18"/>
  <c r="H1957" i="18"/>
  <c r="A1957" i="18"/>
  <c r="H1956" i="18"/>
  <c r="A1956" i="18"/>
  <c r="H1955" i="18"/>
  <c r="A1955" i="18"/>
  <c r="H1954" i="18"/>
  <c r="A1954" i="18"/>
  <c r="H1953" i="18"/>
  <c r="A1953" i="18"/>
  <c r="H1952" i="18"/>
  <c r="A1952" i="18"/>
  <c r="H1951" i="18"/>
  <c r="A1951" i="18"/>
  <c r="H1950" i="18"/>
  <c r="A1950" i="18"/>
  <c r="H1949" i="18"/>
  <c r="A1949" i="18"/>
  <c r="H1948" i="18"/>
  <c r="A1948" i="18"/>
  <c r="H1947" i="18"/>
  <c r="A1947" i="18"/>
  <c r="H1946" i="18"/>
  <c r="A1946" i="18"/>
  <c r="H1945" i="18"/>
  <c r="A1945" i="18"/>
  <c r="H1944" i="18"/>
  <c r="A1944" i="18"/>
  <c r="H1943" i="18"/>
  <c r="A1943" i="18"/>
  <c r="H1942" i="18"/>
  <c r="A1942" i="18"/>
  <c r="H1941" i="18"/>
  <c r="A1941" i="18"/>
  <c r="H1940" i="18"/>
  <c r="A1940" i="18"/>
  <c r="H1939" i="18"/>
  <c r="A1939" i="18"/>
  <c r="H1938" i="18"/>
  <c r="A1938" i="18"/>
  <c r="H1937" i="18"/>
  <c r="A1937" i="18"/>
  <c r="H1936" i="18"/>
  <c r="A1936" i="18"/>
  <c r="H1935" i="18"/>
  <c r="A1935" i="18"/>
  <c r="H1934" i="18"/>
  <c r="A1934" i="18"/>
  <c r="H1933" i="18"/>
  <c r="A1933" i="18"/>
  <c r="H1932" i="18"/>
  <c r="A1932" i="18"/>
  <c r="H1931" i="18"/>
  <c r="A1931" i="18"/>
  <c r="H1930" i="18"/>
  <c r="A1930" i="18"/>
  <c r="H1929" i="18"/>
  <c r="A1929" i="18"/>
  <c r="H1928" i="18"/>
  <c r="A1928" i="18"/>
  <c r="H1927" i="18"/>
  <c r="A1927" i="18"/>
  <c r="H1926" i="18"/>
  <c r="A1926" i="18"/>
  <c r="H1925" i="18"/>
  <c r="A1925" i="18"/>
  <c r="H1924" i="18"/>
  <c r="A1924" i="18"/>
  <c r="H1923" i="18"/>
  <c r="A1923" i="18"/>
  <c r="H1922" i="18"/>
  <c r="A1922" i="18"/>
  <c r="H1921" i="18"/>
  <c r="A1921" i="18"/>
  <c r="H1920" i="18"/>
  <c r="A1920" i="18"/>
  <c r="H1919" i="18"/>
  <c r="A1919" i="18"/>
  <c r="H1918" i="18"/>
  <c r="A1918" i="18"/>
  <c r="H1917" i="18"/>
  <c r="A1917" i="18"/>
  <c r="H1916" i="18"/>
  <c r="A1916" i="18"/>
  <c r="H1915" i="18"/>
  <c r="A1915" i="18"/>
  <c r="H1914" i="18"/>
  <c r="A1914" i="18"/>
  <c r="H1913" i="18"/>
  <c r="A1913" i="18"/>
  <c r="H1912" i="18"/>
  <c r="A1912" i="18"/>
  <c r="H1911" i="18"/>
  <c r="A1911" i="18"/>
  <c r="H1910" i="18"/>
  <c r="A1910" i="18"/>
  <c r="H1909" i="18"/>
  <c r="A1909" i="18"/>
  <c r="H1908" i="18"/>
  <c r="A1908" i="18"/>
  <c r="H1907" i="18"/>
  <c r="A1907" i="18"/>
  <c r="H1906" i="18"/>
  <c r="A1906" i="18"/>
  <c r="H1905" i="18"/>
  <c r="A1905" i="18"/>
  <c r="H1904" i="18"/>
  <c r="A1904" i="18"/>
  <c r="H1903" i="18"/>
  <c r="A1903" i="18"/>
  <c r="H1902" i="18"/>
  <c r="A1902" i="18"/>
  <c r="H1901" i="18"/>
  <c r="A1901" i="18"/>
  <c r="H1900" i="18"/>
  <c r="A1900" i="18"/>
  <c r="H1899" i="18"/>
  <c r="A1899" i="18"/>
  <c r="H1898" i="18"/>
  <c r="A1898" i="18"/>
  <c r="H1897" i="18"/>
  <c r="A1897" i="18"/>
  <c r="H1896" i="18"/>
  <c r="A1896" i="18"/>
  <c r="H1895" i="18"/>
  <c r="A1895" i="18"/>
  <c r="H1894" i="18"/>
  <c r="A1894" i="18"/>
  <c r="H1893" i="18"/>
  <c r="A1893" i="18"/>
  <c r="H1892" i="18"/>
  <c r="A1892" i="18"/>
  <c r="H1891" i="18"/>
  <c r="A1891" i="18"/>
  <c r="H1890" i="18"/>
  <c r="A1890" i="18"/>
  <c r="H1889" i="18"/>
  <c r="A1889" i="18"/>
  <c r="H1888" i="18"/>
  <c r="A1888" i="18"/>
  <c r="H1887" i="18"/>
  <c r="A1887" i="18"/>
  <c r="H1886" i="18"/>
  <c r="A1886" i="18"/>
  <c r="H1885" i="18"/>
  <c r="A1885" i="18"/>
  <c r="H1884" i="18"/>
  <c r="A1884" i="18"/>
  <c r="H1883" i="18"/>
  <c r="A1883" i="18"/>
  <c r="H1882" i="18"/>
  <c r="A1882" i="18"/>
  <c r="H1881" i="18"/>
  <c r="A1881" i="18"/>
  <c r="H1880" i="18"/>
  <c r="A1880" i="18"/>
  <c r="H1879" i="18"/>
  <c r="A1879" i="18"/>
  <c r="H1878" i="18"/>
  <c r="A1878" i="18"/>
  <c r="H1877" i="18"/>
  <c r="A1877" i="18"/>
  <c r="H1876" i="18"/>
  <c r="A1876" i="18"/>
  <c r="H1875" i="18"/>
  <c r="A1875" i="18"/>
  <c r="H1874" i="18"/>
  <c r="A1874" i="18"/>
  <c r="H1873" i="18"/>
  <c r="A1873" i="18"/>
  <c r="H1872" i="18"/>
  <c r="A1872" i="18"/>
  <c r="H1871" i="18"/>
  <c r="A1871" i="18"/>
  <c r="H1870" i="18"/>
  <c r="A1870" i="18"/>
  <c r="H1869" i="18"/>
  <c r="A1869" i="18"/>
  <c r="H1868" i="18"/>
  <c r="A1868" i="18"/>
  <c r="H1867" i="18"/>
  <c r="A1867" i="18"/>
  <c r="H1866" i="18"/>
  <c r="A1866" i="18"/>
  <c r="H1865" i="18"/>
  <c r="A1865" i="18"/>
  <c r="H1864" i="18"/>
  <c r="A1864" i="18"/>
  <c r="H1863" i="18"/>
  <c r="A1863" i="18"/>
  <c r="H1862" i="18"/>
  <c r="A1862" i="18"/>
  <c r="H1861" i="18"/>
  <c r="A1861" i="18"/>
  <c r="H1860" i="18"/>
  <c r="A1860" i="18"/>
  <c r="H1859" i="18"/>
  <c r="A1859" i="18"/>
  <c r="H1858" i="18"/>
  <c r="A1858" i="18"/>
  <c r="H1857" i="18"/>
  <c r="A1857" i="18"/>
  <c r="H1856" i="18"/>
  <c r="A1856" i="18"/>
  <c r="H1855" i="18"/>
  <c r="A1855" i="18"/>
  <c r="H1854" i="18"/>
  <c r="A1854" i="18"/>
  <c r="H1853" i="18"/>
  <c r="A1853" i="18"/>
  <c r="H1852" i="18"/>
  <c r="A1852" i="18"/>
  <c r="H1851" i="18"/>
  <c r="A1851" i="18"/>
  <c r="H1850" i="18"/>
  <c r="A1850" i="18"/>
  <c r="H1849" i="18"/>
  <c r="A1849" i="18"/>
  <c r="H1848" i="18"/>
  <c r="A1848" i="18"/>
  <c r="H1847" i="18"/>
  <c r="A1847" i="18"/>
  <c r="H1846" i="18"/>
  <c r="A1846" i="18"/>
  <c r="H1845" i="18"/>
  <c r="A1845" i="18"/>
  <c r="H1844" i="18"/>
  <c r="A1844" i="18"/>
  <c r="H1843" i="18"/>
  <c r="A1843" i="18"/>
  <c r="H1842" i="18"/>
  <c r="A1842" i="18"/>
  <c r="H1841" i="18"/>
  <c r="A1841" i="18"/>
  <c r="H1840" i="18"/>
  <c r="A1840" i="18"/>
  <c r="H1839" i="18"/>
  <c r="A1839" i="18"/>
  <c r="H1838" i="18"/>
  <c r="A1838" i="18"/>
  <c r="H1837" i="18"/>
  <c r="A1837" i="18"/>
  <c r="H1836" i="18"/>
  <c r="A1836" i="18"/>
  <c r="H1835" i="18"/>
  <c r="A1835" i="18"/>
  <c r="H1834" i="18"/>
  <c r="A1834" i="18"/>
  <c r="H1833" i="18"/>
  <c r="A1833" i="18"/>
  <c r="H1832" i="18"/>
  <c r="A1832" i="18"/>
  <c r="H1831" i="18"/>
  <c r="A1831" i="18"/>
  <c r="H1830" i="18"/>
  <c r="A1830" i="18"/>
  <c r="H1829" i="18"/>
  <c r="A1829" i="18"/>
  <c r="H1828" i="18"/>
  <c r="A1828" i="18"/>
  <c r="H1827" i="18"/>
  <c r="A1827" i="18"/>
  <c r="H1826" i="18"/>
  <c r="A1826" i="18"/>
  <c r="H1825" i="18"/>
  <c r="A1825" i="18"/>
  <c r="H1824" i="18"/>
  <c r="A1824" i="18"/>
  <c r="H1823" i="18"/>
  <c r="A1823" i="18"/>
  <c r="H1822" i="18"/>
  <c r="A1822" i="18"/>
  <c r="H1821" i="18"/>
  <c r="A1821" i="18"/>
  <c r="H1820" i="18"/>
  <c r="A1820" i="18"/>
  <c r="H1819" i="18"/>
  <c r="A1819" i="18"/>
  <c r="H1818" i="18"/>
  <c r="A1818" i="18"/>
  <c r="H1817" i="18"/>
  <c r="A1817" i="18"/>
  <c r="H1816" i="18"/>
  <c r="A1816" i="18"/>
  <c r="H1815" i="18"/>
  <c r="A1815" i="18"/>
  <c r="H1814" i="18"/>
  <c r="A1814" i="18"/>
  <c r="H1813" i="18"/>
  <c r="A1813" i="18"/>
  <c r="H1812" i="18"/>
  <c r="A1812" i="18"/>
  <c r="H1811" i="18"/>
  <c r="A1811" i="18"/>
  <c r="H1810" i="18"/>
  <c r="A1810" i="18"/>
  <c r="H1809" i="18"/>
  <c r="A1809" i="18"/>
  <c r="H1808" i="18"/>
  <c r="A1808" i="18"/>
  <c r="H1807" i="18"/>
  <c r="A1807" i="18"/>
  <c r="H1806" i="18"/>
  <c r="A1806" i="18"/>
  <c r="H1805" i="18"/>
  <c r="A1805" i="18"/>
  <c r="H1804" i="18"/>
  <c r="A1804" i="18"/>
  <c r="H1803" i="18"/>
  <c r="A1803" i="18"/>
  <c r="H1802" i="18"/>
  <c r="A1802" i="18"/>
  <c r="H1801" i="18"/>
  <c r="A1801" i="18"/>
  <c r="H1800" i="18"/>
  <c r="A1800" i="18"/>
  <c r="H1799" i="18"/>
  <c r="A1799" i="18"/>
  <c r="H1798" i="18"/>
  <c r="A1798" i="18"/>
  <c r="H1797" i="18"/>
  <c r="A1797" i="18"/>
  <c r="H1796" i="18"/>
  <c r="A1796" i="18"/>
  <c r="H1795" i="18"/>
  <c r="A1795" i="18"/>
  <c r="H1794" i="18"/>
  <c r="A1794" i="18"/>
  <c r="H1793" i="18"/>
  <c r="A1793" i="18"/>
  <c r="H1792" i="18"/>
  <c r="A1792" i="18"/>
  <c r="H1791" i="18"/>
  <c r="A1791" i="18"/>
  <c r="H1790" i="18"/>
  <c r="A1790" i="18"/>
  <c r="H1789" i="18"/>
  <c r="A1789" i="18"/>
  <c r="H1788" i="18"/>
  <c r="A1788" i="18"/>
  <c r="H1787" i="18"/>
  <c r="A1787" i="18"/>
  <c r="H1786" i="18"/>
  <c r="A1786" i="18"/>
  <c r="H1785" i="18"/>
  <c r="A1785" i="18"/>
  <c r="H1784" i="18"/>
  <c r="A1784" i="18"/>
  <c r="H1783" i="18"/>
  <c r="A1783" i="18"/>
  <c r="H1782" i="18"/>
  <c r="A1782" i="18"/>
  <c r="H1781" i="18"/>
  <c r="A1781" i="18"/>
  <c r="H1780" i="18"/>
  <c r="A1780" i="18"/>
  <c r="H1779" i="18"/>
  <c r="A1779" i="18"/>
  <c r="H1778" i="18"/>
  <c r="A1778" i="18"/>
  <c r="H1777" i="18"/>
  <c r="A1777" i="18"/>
  <c r="H1776" i="18"/>
  <c r="A1776" i="18"/>
  <c r="H1775" i="18"/>
  <c r="A1775" i="18"/>
  <c r="H1774" i="18"/>
  <c r="A1774" i="18"/>
  <c r="H1773" i="18"/>
  <c r="A1773" i="18"/>
  <c r="H1772" i="18"/>
  <c r="A1772" i="18"/>
  <c r="H1771" i="18"/>
  <c r="A1771" i="18"/>
  <c r="H1770" i="18"/>
  <c r="A1770" i="18"/>
  <c r="H1769" i="18"/>
  <c r="A1769" i="18"/>
  <c r="H1768" i="18"/>
  <c r="A1768" i="18"/>
  <c r="H1767" i="18"/>
  <c r="A1767" i="18"/>
  <c r="H1766" i="18"/>
  <c r="A1766" i="18"/>
  <c r="H1765" i="18"/>
  <c r="A1765" i="18"/>
  <c r="H1764" i="18"/>
  <c r="A1764" i="18"/>
  <c r="H1763" i="18"/>
  <c r="A1763" i="18"/>
  <c r="H1762" i="18"/>
  <c r="A1762" i="18"/>
  <c r="H1761" i="18"/>
  <c r="A1761" i="18"/>
  <c r="H1760" i="18"/>
  <c r="A1760" i="18"/>
  <c r="H1759" i="18"/>
  <c r="A1759" i="18"/>
  <c r="H1758" i="18"/>
  <c r="A1758" i="18"/>
  <c r="H1757" i="18"/>
  <c r="A1757" i="18"/>
  <c r="H1756" i="18"/>
  <c r="A1756" i="18"/>
  <c r="H1755" i="18"/>
  <c r="A1755" i="18"/>
  <c r="H1754" i="18"/>
  <c r="A1754" i="18"/>
  <c r="H1753" i="18"/>
  <c r="A1753" i="18"/>
  <c r="H1752" i="18"/>
  <c r="A1752" i="18"/>
  <c r="H1751" i="18"/>
  <c r="A1751" i="18"/>
  <c r="H1750" i="18"/>
  <c r="A1750" i="18"/>
  <c r="H1749" i="18"/>
  <c r="A1749" i="18"/>
  <c r="H1748" i="18"/>
  <c r="A1748" i="18"/>
  <c r="H1747" i="18"/>
  <c r="A1747" i="18"/>
  <c r="H1746" i="18"/>
  <c r="A1746" i="18"/>
  <c r="H1745" i="18"/>
  <c r="A1745" i="18"/>
  <c r="H1744" i="18"/>
  <c r="A1744" i="18"/>
  <c r="H1743" i="18"/>
  <c r="A1743" i="18"/>
  <c r="H1742" i="18"/>
  <c r="A1742" i="18"/>
  <c r="H1741" i="18"/>
  <c r="A1741" i="18"/>
  <c r="H1740" i="18"/>
  <c r="A1740" i="18"/>
  <c r="H1739" i="18"/>
  <c r="A1739" i="18"/>
  <c r="H1738" i="18"/>
  <c r="A1738" i="18"/>
  <c r="H1737" i="18"/>
  <c r="A1737" i="18"/>
  <c r="H1736" i="18"/>
  <c r="A1736" i="18"/>
  <c r="H1735" i="18"/>
  <c r="A1735" i="18"/>
  <c r="H1734" i="18"/>
  <c r="A1734" i="18"/>
  <c r="H1733" i="18"/>
  <c r="A1733" i="18"/>
  <c r="H1732" i="18"/>
  <c r="A1732" i="18"/>
  <c r="H1731" i="18"/>
  <c r="A1731" i="18"/>
  <c r="H1730" i="18"/>
  <c r="A1730" i="18"/>
  <c r="H1729" i="18"/>
  <c r="A1729" i="18"/>
  <c r="H1728" i="18"/>
  <c r="A1728" i="18"/>
  <c r="H1727" i="18"/>
  <c r="A1727" i="18"/>
  <c r="H1726" i="18"/>
  <c r="A1726" i="18"/>
  <c r="H1725" i="18"/>
  <c r="A1725" i="18"/>
  <c r="H1724" i="18"/>
  <c r="A1724" i="18"/>
  <c r="H1723" i="18"/>
  <c r="A1723" i="18"/>
  <c r="H1722" i="18"/>
  <c r="A1722" i="18"/>
  <c r="H1721" i="18"/>
  <c r="A1721" i="18"/>
  <c r="H1720" i="18"/>
  <c r="A1720" i="18"/>
  <c r="H1719" i="18"/>
  <c r="A1719" i="18"/>
  <c r="H1718" i="18"/>
  <c r="A1718" i="18"/>
  <c r="H1717" i="18"/>
  <c r="A1717" i="18"/>
  <c r="H1716" i="18"/>
  <c r="A1716" i="18"/>
  <c r="H1715" i="18"/>
  <c r="A1715" i="18"/>
  <c r="H1714" i="18"/>
  <c r="A1714" i="18"/>
  <c r="H1713" i="18"/>
  <c r="A1713" i="18"/>
  <c r="H1712" i="18"/>
  <c r="A1712" i="18"/>
  <c r="H1711" i="18"/>
  <c r="A1711" i="18"/>
  <c r="H1710" i="18"/>
  <c r="A1710" i="18"/>
  <c r="H1709" i="18"/>
  <c r="A1709" i="18"/>
  <c r="H1708" i="18"/>
  <c r="A1708" i="18"/>
  <c r="H1707" i="18"/>
  <c r="A1707" i="18"/>
  <c r="H1706" i="18"/>
  <c r="A1706" i="18"/>
  <c r="H1705" i="18"/>
  <c r="A1705" i="18"/>
  <c r="H1704" i="18"/>
  <c r="A1704" i="18"/>
  <c r="H1703" i="18"/>
  <c r="A1703" i="18"/>
  <c r="H1702" i="18"/>
  <c r="A1702" i="18"/>
  <c r="H1701" i="18"/>
  <c r="A1701" i="18"/>
  <c r="H1700" i="18"/>
  <c r="A1700" i="18"/>
  <c r="H1699" i="18"/>
  <c r="A1699" i="18"/>
  <c r="H1698" i="18"/>
  <c r="A1698" i="18"/>
  <c r="H1697" i="18"/>
  <c r="A1697" i="18"/>
  <c r="H1696" i="18"/>
  <c r="A1696" i="18"/>
  <c r="H1695" i="18"/>
  <c r="A1695" i="18"/>
  <c r="H1694" i="18"/>
  <c r="A1694" i="18"/>
  <c r="H1693" i="18"/>
  <c r="A1693" i="18"/>
  <c r="H1692" i="18"/>
  <c r="A1692" i="18"/>
  <c r="H1691" i="18"/>
  <c r="A1691" i="18"/>
  <c r="H1690" i="18"/>
  <c r="A1690" i="18"/>
  <c r="H1689" i="18"/>
  <c r="A1689" i="18"/>
  <c r="H1688" i="18"/>
  <c r="A1688" i="18"/>
  <c r="H1687" i="18"/>
  <c r="A1687" i="18"/>
  <c r="H1686" i="18"/>
  <c r="A1686" i="18"/>
  <c r="H1685" i="18"/>
  <c r="A1685" i="18"/>
  <c r="H1684" i="18"/>
  <c r="A1684" i="18"/>
  <c r="H1683" i="18"/>
  <c r="A1683" i="18"/>
  <c r="H1682" i="18"/>
  <c r="A1682" i="18"/>
  <c r="H1681" i="18"/>
  <c r="A1681" i="18"/>
  <c r="H1680" i="18"/>
  <c r="A1680" i="18"/>
  <c r="H1679" i="18"/>
  <c r="A1679" i="18"/>
  <c r="H1678" i="18"/>
  <c r="A1678" i="18"/>
  <c r="H1677" i="18"/>
  <c r="A1677" i="18"/>
  <c r="H1676" i="18"/>
  <c r="A1676" i="18"/>
  <c r="H1675" i="18"/>
  <c r="A1675" i="18"/>
  <c r="H1674" i="18"/>
  <c r="A1674" i="18"/>
  <c r="H1673" i="18"/>
  <c r="A1673" i="18"/>
  <c r="H1672" i="18"/>
  <c r="A1672" i="18"/>
  <c r="H1671" i="18"/>
  <c r="A1671" i="18"/>
  <c r="H1670" i="18"/>
  <c r="A1670" i="18"/>
  <c r="H1669" i="18"/>
  <c r="A1669" i="18"/>
  <c r="H1668" i="18"/>
  <c r="A1668" i="18"/>
  <c r="H1667" i="18"/>
  <c r="A1667" i="18"/>
  <c r="H1666" i="18"/>
  <c r="A1666" i="18"/>
  <c r="H1665" i="18"/>
  <c r="A1665" i="18"/>
  <c r="H1664" i="18"/>
  <c r="A1664" i="18"/>
  <c r="H1663" i="18"/>
  <c r="A1663" i="18"/>
  <c r="H1662" i="18"/>
  <c r="A1662" i="18"/>
  <c r="H1661" i="18"/>
  <c r="A1661" i="18"/>
  <c r="H1660" i="18"/>
  <c r="A1660" i="18"/>
  <c r="H1659" i="18"/>
  <c r="A1659" i="18"/>
  <c r="H1658" i="18"/>
  <c r="A1658" i="18"/>
  <c r="H1657" i="18"/>
  <c r="A1657" i="18"/>
  <c r="H1656" i="18"/>
  <c r="A1656" i="18"/>
  <c r="H1655" i="18"/>
  <c r="A1655" i="18"/>
  <c r="H1654" i="18"/>
  <c r="A1654" i="18"/>
  <c r="H1653" i="18"/>
  <c r="A1653" i="18"/>
  <c r="H1652" i="18"/>
  <c r="A1652" i="18"/>
  <c r="H1651" i="18"/>
  <c r="A1651" i="18"/>
  <c r="H1650" i="18"/>
  <c r="A1650" i="18"/>
  <c r="H1649" i="18"/>
  <c r="A1649" i="18"/>
  <c r="H1648" i="18"/>
  <c r="A1648" i="18"/>
  <c r="H1647" i="18"/>
  <c r="A1647" i="18"/>
  <c r="H1646" i="18"/>
  <c r="A1646" i="18"/>
  <c r="H1645" i="18"/>
  <c r="A1645" i="18"/>
  <c r="H1644" i="18"/>
  <c r="A1644" i="18"/>
  <c r="H1643" i="18"/>
  <c r="A1643" i="18"/>
  <c r="H1642" i="18"/>
  <c r="A1642" i="18"/>
  <c r="H1641" i="18"/>
  <c r="A1641" i="18"/>
  <c r="H1640" i="18"/>
  <c r="A1640" i="18"/>
  <c r="H1639" i="18"/>
  <c r="A1639" i="18"/>
  <c r="H1638" i="18"/>
  <c r="A1638" i="18"/>
  <c r="H1637" i="18"/>
  <c r="A1637" i="18"/>
  <c r="H1636" i="18"/>
  <c r="A1636" i="18"/>
  <c r="H1635" i="18"/>
  <c r="A1635" i="18"/>
  <c r="H1634" i="18"/>
  <c r="A1634" i="18"/>
  <c r="H1633" i="18"/>
  <c r="A1633" i="18"/>
  <c r="H1632" i="18"/>
  <c r="A1632" i="18"/>
  <c r="H1631" i="18"/>
  <c r="A1631" i="18"/>
  <c r="H1630" i="18"/>
  <c r="A1630" i="18"/>
  <c r="H1629" i="18"/>
  <c r="A1629" i="18"/>
  <c r="H1628" i="18"/>
  <c r="A1628" i="18"/>
  <c r="H1627" i="18"/>
  <c r="A1627" i="18"/>
  <c r="H1626" i="18"/>
  <c r="A1626" i="18"/>
  <c r="H1625" i="18"/>
  <c r="A1625" i="18"/>
  <c r="H1624" i="18"/>
  <c r="A1624" i="18"/>
  <c r="H1623" i="18"/>
  <c r="A1623" i="18"/>
  <c r="H1622" i="18"/>
  <c r="A1622" i="18"/>
  <c r="H1621" i="18"/>
  <c r="A1621" i="18"/>
  <c r="H1620" i="18"/>
  <c r="A1620" i="18"/>
  <c r="H1619" i="18"/>
  <c r="A1619" i="18"/>
  <c r="H1618" i="18"/>
  <c r="A1618" i="18"/>
  <c r="H1617" i="18"/>
  <c r="A1617" i="18"/>
  <c r="H1616" i="18"/>
  <c r="A1616" i="18"/>
  <c r="H1615" i="18"/>
  <c r="A1615" i="18"/>
  <c r="H1614" i="18"/>
  <c r="A1614" i="18"/>
  <c r="H1613" i="18"/>
  <c r="A1613" i="18"/>
  <c r="H1612" i="18"/>
  <c r="A1612" i="18"/>
  <c r="H1611" i="18"/>
  <c r="A1611" i="18"/>
  <c r="H1610" i="18"/>
  <c r="A1610" i="18"/>
  <c r="H1609" i="18"/>
  <c r="A1609" i="18"/>
  <c r="H1608" i="18"/>
  <c r="A1608" i="18"/>
  <c r="H1607" i="18"/>
  <c r="A1607" i="18"/>
  <c r="H1606" i="18"/>
  <c r="A1606" i="18"/>
  <c r="H1605" i="18"/>
  <c r="A1605" i="18"/>
  <c r="H1604" i="18"/>
  <c r="A1604" i="18"/>
  <c r="H1603" i="18"/>
  <c r="A1603" i="18"/>
  <c r="H1602" i="18"/>
  <c r="A1602" i="18"/>
  <c r="H1601" i="18"/>
  <c r="A1601" i="18"/>
  <c r="H1600" i="18"/>
  <c r="A1600" i="18"/>
  <c r="H1599" i="18"/>
  <c r="A1599" i="18"/>
  <c r="H1598" i="18"/>
  <c r="A1598" i="18"/>
  <c r="H1597" i="18"/>
  <c r="A1597" i="18"/>
  <c r="H1596" i="18"/>
  <c r="A1596" i="18"/>
  <c r="H1595" i="18"/>
  <c r="A1595" i="18"/>
  <c r="H1594" i="18"/>
  <c r="A1594" i="18"/>
  <c r="H1593" i="18"/>
  <c r="A1593" i="18"/>
  <c r="H1592" i="18"/>
  <c r="A1592" i="18"/>
  <c r="H1591" i="18"/>
  <c r="A1591" i="18"/>
  <c r="H1590" i="18"/>
  <c r="A1590" i="18"/>
  <c r="H1589" i="18"/>
  <c r="A1589" i="18"/>
  <c r="H1588" i="18"/>
  <c r="A1588" i="18"/>
  <c r="H1587" i="18"/>
  <c r="A1587" i="18"/>
  <c r="H1586" i="18"/>
  <c r="A1586" i="18"/>
  <c r="H1585" i="18"/>
  <c r="A1585" i="18"/>
  <c r="H1584" i="18"/>
  <c r="A1584" i="18"/>
  <c r="H1583" i="18"/>
  <c r="A1583" i="18"/>
  <c r="H1582" i="18"/>
  <c r="A1582" i="18"/>
  <c r="H1581" i="18"/>
  <c r="A1581" i="18"/>
  <c r="H1580" i="18"/>
  <c r="A1580" i="18"/>
  <c r="H1579" i="18"/>
  <c r="A1579" i="18"/>
  <c r="H1578" i="18"/>
  <c r="A1578" i="18"/>
  <c r="H1577" i="18"/>
  <c r="A1577" i="18"/>
  <c r="H1576" i="18"/>
  <c r="A1576" i="18"/>
  <c r="H1575" i="18"/>
  <c r="A1575" i="18"/>
  <c r="H1574" i="18"/>
  <c r="A1574" i="18"/>
  <c r="H1573" i="18"/>
  <c r="A1573" i="18"/>
  <c r="H1572" i="18"/>
  <c r="A1572" i="18"/>
  <c r="H1571" i="18"/>
  <c r="A1571" i="18"/>
  <c r="H1570" i="18"/>
  <c r="A1570" i="18"/>
  <c r="H1569" i="18"/>
  <c r="A1569" i="18"/>
  <c r="H1568" i="18"/>
  <c r="A1568" i="18"/>
  <c r="H1567" i="18"/>
  <c r="A1567" i="18"/>
  <c r="H1566" i="18"/>
  <c r="A1566" i="18"/>
  <c r="H1565" i="18"/>
  <c r="A1565" i="18"/>
  <c r="H1564" i="18"/>
  <c r="A1564" i="18"/>
  <c r="H1563" i="18"/>
  <c r="A1563" i="18"/>
  <c r="H1562" i="18"/>
  <c r="A1562" i="18"/>
  <c r="H1561" i="18"/>
  <c r="A1561" i="18"/>
  <c r="H1560" i="18"/>
  <c r="A1560" i="18"/>
  <c r="H1559" i="18"/>
  <c r="A1559" i="18"/>
  <c r="H1558" i="18"/>
  <c r="A1558" i="18"/>
  <c r="H1557" i="18"/>
  <c r="A1557" i="18"/>
  <c r="H1556" i="18"/>
  <c r="A1556" i="18"/>
  <c r="H1555" i="18"/>
  <c r="A1555" i="18"/>
  <c r="H1554" i="18"/>
  <c r="A1554" i="18"/>
  <c r="H1553" i="18"/>
  <c r="A1553" i="18"/>
  <c r="H1552" i="18"/>
  <c r="A1552" i="18"/>
  <c r="H1551" i="18"/>
  <c r="A1551" i="18"/>
  <c r="H1550" i="18"/>
  <c r="A1550" i="18"/>
  <c r="H1549" i="18"/>
  <c r="A1549" i="18"/>
  <c r="H1548" i="18"/>
  <c r="A1548" i="18"/>
  <c r="H1547" i="18"/>
  <c r="A1547" i="18"/>
  <c r="H1546" i="18"/>
  <c r="A1546" i="18"/>
  <c r="H1545" i="18"/>
  <c r="A1545" i="18"/>
  <c r="H1544" i="18"/>
  <c r="A1544" i="18"/>
  <c r="H1543" i="18"/>
  <c r="A1543" i="18"/>
  <c r="H1542" i="18"/>
  <c r="A1542" i="18"/>
  <c r="H1541" i="18"/>
  <c r="A1541" i="18"/>
  <c r="H1540" i="18"/>
  <c r="A1540" i="18"/>
  <c r="H1539" i="18"/>
  <c r="A1539" i="18"/>
  <c r="H1538" i="18"/>
  <c r="A1538" i="18"/>
  <c r="H1537" i="18"/>
  <c r="A1537" i="18"/>
  <c r="H1536" i="18"/>
  <c r="A1536" i="18"/>
  <c r="H1535" i="18"/>
  <c r="A1535" i="18"/>
  <c r="H1534" i="18"/>
  <c r="A1534" i="18"/>
  <c r="H1533" i="18"/>
  <c r="A1533" i="18"/>
  <c r="H1532" i="18"/>
  <c r="A1532" i="18"/>
  <c r="H1531" i="18"/>
  <c r="A1531" i="18"/>
  <c r="H1530" i="18"/>
  <c r="A1530" i="18"/>
  <c r="H1529" i="18"/>
  <c r="A1529" i="18"/>
  <c r="H1528" i="18"/>
  <c r="A1528" i="18"/>
  <c r="H1527" i="18"/>
  <c r="A1527" i="18"/>
  <c r="H1526" i="18"/>
  <c r="A1526" i="18"/>
  <c r="H1525" i="18"/>
  <c r="A1525" i="18"/>
  <c r="H1524" i="18"/>
  <c r="A1524" i="18"/>
  <c r="H1523" i="18"/>
  <c r="A1523" i="18"/>
  <c r="H1522" i="18"/>
  <c r="A1522" i="18"/>
  <c r="H1521" i="18"/>
  <c r="A1521" i="18"/>
  <c r="H1520" i="18"/>
  <c r="A1520" i="18"/>
  <c r="H1519" i="18"/>
  <c r="A1519" i="18"/>
  <c r="H1518" i="18"/>
  <c r="A1518" i="18"/>
  <c r="H1517" i="18"/>
  <c r="A1517" i="18"/>
  <c r="H1516" i="18"/>
  <c r="A1516" i="18"/>
  <c r="H1515" i="18"/>
  <c r="A1515" i="18"/>
  <c r="H1514" i="18"/>
  <c r="A1514" i="18"/>
  <c r="H1513" i="18"/>
  <c r="A1513" i="18"/>
  <c r="H1512" i="18"/>
  <c r="A1512" i="18"/>
  <c r="H1511" i="18"/>
  <c r="A1511" i="18"/>
  <c r="H1510" i="18"/>
  <c r="A1510" i="18"/>
  <c r="H1509" i="18"/>
  <c r="A1509" i="18"/>
  <c r="H1508" i="18"/>
  <c r="A1508" i="18"/>
  <c r="H1507" i="18"/>
  <c r="A1507" i="18"/>
  <c r="H1506" i="18"/>
  <c r="A1506" i="18"/>
  <c r="H1505" i="18"/>
  <c r="A1505" i="18"/>
  <c r="H1504" i="18"/>
  <c r="A1504" i="18"/>
  <c r="H1503" i="18"/>
  <c r="A1503" i="18"/>
  <c r="H1502" i="18"/>
  <c r="A1502" i="18"/>
  <c r="H1501" i="18"/>
  <c r="A1501" i="18"/>
  <c r="H1500" i="18"/>
  <c r="A1500" i="18"/>
  <c r="H1499" i="18"/>
  <c r="A1499" i="18"/>
  <c r="H1498" i="18"/>
  <c r="A1498" i="18"/>
  <c r="H1497" i="18"/>
  <c r="A1497" i="18"/>
  <c r="H1496" i="18"/>
  <c r="A1496" i="18"/>
  <c r="H1495" i="18"/>
  <c r="A1495" i="18"/>
  <c r="H1494" i="18"/>
  <c r="A1494" i="18"/>
  <c r="H1493" i="18"/>
  <c r="A1493" i="18"/>
  <c r="H1492" i="18"/>
  <c r="A1492" i="18"/>
  <c r="H1491" i="18"/>
  <c r="A1491" i="18"/>
  <c r="H1490" i="18"/>
  <c r="A1490" i="18"/>
  <c r="H1489" i="18"/>
  <c r="A1489" i="18"/>
  <c r="H1488" i="18"/>
  <c r="A1488" i="18"/>
  <c r="H1487" i="18"/>
  <c r="A1487" i="18"/>
  <c r="H1486" i="18"/>
  <c r="A1486" i="18"/>
  <c r="H1485" i="18"/>
  <c r="A1485" i="18"/>
  <c r="H1484" i="18"/>
  <c r="A1484" i="18"/>
  <c r="H1483" i="18"/>
  <c r="A1483" i="18"/>
  <c r="H1482" i="18"/>
  <c r="A1482" i="18"/>
  <c r="H1481" i="18"/>
  <c r="A1481" i="18"/>
  <c r="H1480" i="18"/>
  <c r="A1480" i="18"/>
  <c r="H1479" i="18"/>
  <c r="A1479" i="18"/>
  <c r="H1478" i="18"/>
  <c r="A1478" i="18"/>
  <c r="H1477" i="18"/>
  <c r="A1477" i="18"/>
  <c r="H1476" i="18"/>
  <c r="A1476" i="18"/>
  <c r="H1475" i="18"/>
  <c r="A1475" i="18"/>
  <c r="H1474" i="18"/>
  <c r="A1474" i="18"/>
  <c r="H1473" i="18"/>
  <c r="A1473" i="18"/>
  <c r="H1472" i="18"/>
  <c r="A1472" i="18"/>
  <c r="H1471" i="18"/>
  <c r="A1471" i="18"/>
  <c r="H1470" i="18"/>
  <c r="A1470" i="18"/>
  <c r="H1469" i="18"/>
  <c r="A1469" i="18"/>
  <c r="H1468" i="18"/>
  <c r="A1468" i="18"/>
  <c r="H1467" i="18"/>
  <c r="A1467" i="18"/>
  <c r="H1466" i="18"/>
  <c r="A1466" i="18"/>
  <c r="H1465" i="18"/>
  <c r="A1465" i="18"/>
  <c r="H1464" i="18"/>
  <c r="A1464" i="18"/>
  <c r="H1463" i="18"/>
  <c r="A1463" i="18"/>
  <c r="H1462" i="18"/>
  <c r="A1462" i="18"/>
  <c r="H1461" i="18"/>
  <c r="A1461" i="18"/>
  <c r="H1460" i="18"/>
  <c r="A1460" i="18"/>
  <c r="H1459" i="18"/>
  <c r="A1459" i="18"/>
  <c r="H1458" i="18"/>
  <c r="A1458" i="18"/>
  <c r="H1457" i="18"/>
  <c r="A1457" i="18"/>
  <c r="H1456" i="18"/>
  <c r="A1456" i="18"/>
  <c r="H1455" i="18"/>
  <c r="A1455" i="18"/>
  <c r="H1454" i="18"/>
  <c r="A1454" i="18"/>
  <c r="H1453" i="18"/>
  <c r="A1453" i="18"/>
  <c r="H1452" i="18"/>
  <c r="A1452" i="18"/>
  <c r="H1451" i="18"/>
  <c r="A1451" i="18"/>
  <c r="H1450" i="18"/>
  <c r="A1450" i="18"/>
  <c r="H1449" i="18"/>
  <c r="A1449" i="18"/>
  <c r="H1448" i="18"/>
  <c r="A1448" i="18"/>
  <c r="H1447" i="18"/>
  <c r="A1447" i="18"/>
  <c r="H1446" i="18"/>
  <c r="A1446" i="18"/>
  <c r="H1445" i="18"/>
  <c r="A1445" i="18"/>
  <c r="H1444" i="18"/>
  <c r="A1444" i="18"/>
  <c r="H1443" i="18"/>
  <c r="A1443" i="18"/>
  <c r="H1442" i="18"/>
  <c r="A1442" i="18"/>
  <c r="H1441" i="18"/>
  <c r="A1441" i="18"/>
  <c r="H1440" i="18"/>
  <c r="A1440" i="18"/>
  <c r="H1439" i="18"/>
  <c r="A1439" i="18"/>
  <c r="H1438" i="18"/>
  <c r="A1438" i="18"/>
  <c r="H1437" i="18"/>
  <c r="A1437" i="18"/>
  <c r="H1436" i="18"/>
  <c r="A1436" i="18"/>
  <c r="H1435" i="18"/>
  <c r="A1435" i="18"/>
  <c r="H1434" i="18"/>
  <c r="A1434" i="18"/>
  <c r="H1433" i="18"/>
  <c r="A1433" i="18"/>
  <c r="H1432" i="18"/>
  <c r="A1432" i="18"/>
  <c r="H1431" i="18"/>
  <c r="A1431" i="18"/>
  <c r="H1430" i="18"/>
  <c r="A1430" i="18"/>
  <c r="H1429" i="18"/>
  <c r="A1429" i="18"/>
  <c r="H1428" i="18"/>
  <c r="A1428" i="18"/>
  <c r="H1427" i="18"/>
  <c r="A1427" i="18"/>
  <c r="H1426" i="18"/>
  <c r="A1426" i="18"/>
  <c r="H1425" i="18"/>
  <c r="A1425" i="18"/>
  <c r="H1424" i="18"/>
  <c r="A1424" i="18"/>
  <c r="H1423" i="18"/>
  <c r="A1423" i="18"/>
  <c r="H1422" i="18"/>
  <c r="A1422" i="18"/>
  <c r="H1421" i="18"/>
  <c r="A1421" i="18"/>
  <c r="H1420" i="18"/>
  <c r="A1420" i="18"/>
  <c r="H1419" i="18"/>
  <c r="A1419" i="18"/>
  <c r="H1418" i="18"/>
  <c r="A1418" i="18"/>
  <c r="H1417" i="18"/>
  <c r="A1417" i="18"/>
  <c r="H1416" i="18"/>
  <c r="A1416" i="18"/>
  <c r="H1415" i="18"/>
  <c r="A1415" i="18"/>
  <c r="H1414" i="18"/>
  <c r="A1414" i="18"/>
  <c r="H1413" i="18"/>
  <c r="A1413" i="18"/>
  <c r="H1412" i="18"/>
  <c r="A1412" i="18"/>
  <c r="H1411" i="18"/>
  <c r="A1411" i="18"/>
  <c r="H1410" i="18"/>
  <c r="A1410" i="18"/>
  <c r="H1409" i="18"/>
  <c r="A1409" i="18"/>
  <c r="H1408" i="18"/>
  <c r="A1408" i="18"/>
  <c r="H1407" i="18"/>
  <c r="A1407" i="18"/>
  <c r="H1406" i="18"/>
  <c r="A1406" i="18"/>
  <c r="H1405" i="18"/>
  <c r="A1405" i="18"/>
  <c r="H1404" i="18"/>
  <c r="A1404" i="18"/>
  <c r="H1403" i="18"/>
  <c r="A1403" i="18"/>
  <c r="H1402" i="18"/>
  <c r="A1402" i="18"/>
  <c r="H1401" i="18"/>
  <c r="A1401" i="18"/>
  <c r="H1400" i="18"/>
  <c r="A1400" i="18"/>
  <c r="H1399" i="18"/>
  <c r="A1399" i="18"/>
  <c r="H1398" i="18"/>
  <c r="A1398" i="18"/>
  <c r="H1397" i="18"/>
  <c r="A1397" i="18"/>
  <c r="H1396" i="18"/>
  <c r="A1396" i="18"/>
  <c r="H1395" i="18"/>
  <c r="A1395" i="18"/>
  <c r="H1394" i="18"/>
  <c r="A1394" i="18"/>
  <c r="H1393" i="18"/>
  <c r="A1393" i="18"/>
  <c r="H1392" i="18"/>
  <c r="A1392" i="18"/>
  <c r="H1391" i="18"/>
  <c r="A1391" i="18"/>
  <c r="H1390" i="18"/>
  <c r="A1390" i="18"/>
  <c r="H1389" i="18"/>
  <c r="A1389" i="18"/>
  <c r="H1388" i="18"/>
  <c r="A1388" i="18"/>
  <c r="H1387" i="18"/>
  <c r="A1387" i="18"/>
  <c r="H1386" i="18"/>
  <c r="A1386" i="18"/>
  <c r="H1385" i="18"/>
  <c r="A1385" i="18"/>
  <c r="H1384" i="18"/>
  <c r="A1384" i="18"/>
  <c r="H1383" i="18"/>
  <c r="A1383" i="18"/>
  <c r="H1382" i="18"/>
  <c r="A1382" i="18"/>
  <c r="H1381" i="18"/>
  <c r="A1381" i="18"/>
  <c r="H1380" i="18"/>
  <c r="A1380" i="18"/>
  <c r="H1379" i="18"/>
  <c r="A1379" i="18"/>
  <c r="H1378" i="18"/>
  <c r="A1378" i="18"/>
  <c r="H1377" i="18"/>
  <c r="A1377" i="18"/>
  <c r="H1376" i="18"/>
  <c r="A1376" i="18"/>
  <c r="H1375" i="18"/>
  <c r="A1375" i="18"/>
  <c r="H1374" i="18"/>
  <c r="A1374" i="18"/>
  <c r="H1373" i="18"/>
  <c r="A1373" i="18"/>
  <c r="H1372" i="18"/>
  <c r="A1372" i="18"/>
  <c r="H1371" i="18"/>
  <c r="A1371" i="18"/>
  <c r="H1370" i="18"/>
  <c r="A1370" i="18"/>
  <c r="H1369" i="18"/>
  <c r="A1369" i="18"/>
  <c r="H1368" i="18"/>
  <c r="A1368" i="18"/>
  <c r="H1367" i="18"/>
  <c r="A1367" i="18"/>
  <c r="H1366" i="18"/>
  <c r="A1366" i="18"/>
  <c r="H1365" i="18"/>
  <c r="A1365" i="18"/>
  <c r="H1364" i="18"/>
  <c r="A1364" i="18"/>
  <c r="H1363" i="18"/>
  <c r="A1363" i="18"/>
  <c r="H1362" i="18"/>
  <c r="A1362" i="18"/>
  <c r="H1361" i="18"/>
  <c r="A1361" i="18"/>
  <c r="H1360" i="18"/>
  <c r="A1360" i="18"/>
  <c r="H1359" i="18"/>
  <c r="A1359" i="18"/>
  <c r="H1358" i="18"/>
  <c r="A1358" i="18"/>
  <c r="H1357" i="18"/>
  <c r="A1357" i="18"/>
  <c r="H1356" i="18"/>
  <c r="A1356" i="18"/>
  <c r="H1355" i="18"/>
  <c r="A1355" i="18"/>
  <c r="H1354" i="18"/>
  <c r="A1354" i="18"/>
  <c r="H1353" i="18"/>
  <c r="A1353" i="18"/>
  <c r="H1352" i="18"/>
  <c r="A1352" i="18"/>
  <c r="H1351" i="18"/>
  <c r="A1351" i="18"/>
  <c r="H1350" i="18"/>
  <c r="A1350" i="18"/>
  <c r="H1349" i="18"/>
  <c r="A1349" i="18"/>
  <c r="H1348" i="18"/>
  <c r="A1348" i="18"/>
  <c r="H1347" i="18"/>
  <c r="A1347" i="18"/>
  <c r="H1346" i="18"/>
  <c r="A1346" i="18"/>
  <c r="H1345" i="18"/>
  <c r="A1345" i="18"/>
  <c r="H1344" i="18"/>
  <c r="A1344" i="18"/>
  <c r="H1343" i="18"/>
  <c r="A1343" i="18"/>
  <c r="H1342" i="18"/>
  <c r="A1342" i="18"/>
  <c r="H1341" i="18"/>
  <c r="A1341" i="18"/>
  <c r="H1340" i="18"/>
  <c r="A1340" i="18"/>
  <c r="H1339" i="18"/>
  <c r="A1339" i="18"/>
  <c r="H1338" i="18"/>
  <c r="A1338" i="18"/>
  <c r="H1337" i="18"/>
  <c r="A1337" i="18"/>
  <c r="H1336" i="18"/>
  <c r="A1336" i="18"/>
  <c r="H1335" i="18"/>
  <c r="A1335" i="18"/>
  <c r="H1334" i="18"/>
  <c r="A1334" i="18"/>
  <c r="H1333" i="18"/>
  <c r="A1333" i="18"/>
  <c r="H1332" i="18"/>
  <c r="A1332" i="18"/>
  <c r="H1331" i="18"/>
  <c r="A1331" i="18"/>
  <c r="H1330" i="18"/>
  <c r="A1330" i="18"/>
  <c r="H1329" i="18"/>
  <c r="A1329" i="18"/>
  <c r="H1328" i="18"/>
  <c r="A1328" i="18"/>
  <c r="H1327" i="18"/>
  <c r="A1327" i="18"/>
  <c r="H1326" i="18"/>
  <c r="A1326" i="18"/>
  <c r="H1325" i="18"/>
  <c r="A1325" i="18"/>
  <c r="H1324" i="18"/>
  <c r="A1324" i="18"/>
  <c r="H1323" i="18"/>
  <c r="A1323" i="18"/>
  <c r="H1322" i="18"/>
  <c r="A1322" i="18"/>
  <c r="H1321" i="18"/>
  <c r="A1321" i="18"/>
  <c r="H1320" i="18"/>
  <c r="A1320" i="18"/>
  <c r="H1319" i="18"/>
  <c r="A1319" i="18"/>
  <c r="H1318" i="18"/>
  <c r="A1318" i="18"/>
  <c r="H1317" i="18"/>
  <c r="A1317" i="18"/>
  <c r="H1316" i="18"/>
  <c r="A1316" i="18"/>
  <c r="H1315" i="18"/>
  <c r="A1315" i="18"/>
  <c r="H1314" i="18"/>
  <c r="A1314" i="18"/>
  <c r="H1313" i="18"/>
  <c r="A1313" i="18"/>
  <c r="H1312" i="18"/>
  <c r="A1312" i="18"/>
  <c r="H1311" i="18"/>
  <c r="A1311" i="18"/>
  <c r="H1310" i="18"/>
  <c r="A1310" i="18"/>
  <c r="H1309" i="18"/>
  <c r="A1309" i="18"/>
  <c r="H1308" i="18"/>
  <c r="A1308" i="18"/>
  <c r="H1307" i="18"/>
  <c r="A1307" i="18"/>
  <c r="H1306" i="18"/>
  <c r="A1306" i="18"/>
  <c r="H1305" i="18"/>
  <c r="A1305" i="18"/>
  <c r="H1304" i="18"/>
  <c r="A1304" i="18"/>
  <c r="H1303" i="18"/>
  <c r="A1303" i="18"/>
  <c r="H1302" i="18"/>
  <c r="A1302" i="18"/>
  <c r="H1301" i="18"/>
  <c r="A1301" i="18"/>
  <c r="H1300" i="18"/>
  <c r="A1300" i="18"/>
  <c r="H1299" i="18"/>
  <c r="A1299" i="18"/>
  <c r="H1298" i="18"/>
  <c r="A1298" i="18"/>
  <c r="H1297" i="18"/>
  <c r="A1297" i="18"/>
  <c r="H1296" i="18"/>
  <c r="A1296" i="18"/>
  <c r="H1295" i="18"/>
  <c r="A1295" i="18"/>
  <c r="H1294" i="18"/>
  <c r="A1294" i="18"/>
  <c r="H1293" i="18"/>
  <c r="A1293" i="18"/>
  <c r="H1292" i="18"/>
  <c r="A1292" i="18"/>
  <c r="H1291" i="18"/>
  <c r="A1291" i="18"/>
  <c r="H1290" i="18"/>
  <c r="A1290" i="18"/>
  <c r="H1289" i="18"/>
  <c r="A1289" i="18"/>
  <c r="H1288" i="18"/>
  <c r="A1288" i="18"/>
  <c r="H1287" i="18"/>
  <c r="A1287" i="18"/>
  <c r="H1286" i="18"/>
  <c r="A1286" i="18"/>
  <c r="H1285" i="18"/>
  <c r="A1285" i="18"/>
  <c r="H1284" i="18"/>
  <c r="A1284" i="18"/>
  <c r="H1283" i="18"/>
  <c r="A1283" i="18"/>
  <c r="H1282" i="18"/>
  <c r="A1282" i="18"/>
  <c r="H1281" i="18"/>
  <c r="A1281" i="18"/>
  <c r="H1280" i="18"/>
  <c r="A1280" i="18"/>
  <c r="H1279" i="18"/>
  <c r="A1279" i="18"/>
  <c r="H1278" i="18"/>
  <c r="A1278" i="18"/>
  <c r="H1277" i="18"/>
  <c r="A1277" i="18"/>
  <c r="H1276" i="18"/>
  <c r="A1276" i="18"/>
  <c r="H1275" i="18"/>
  <c r="A1275" i="18"/>
  <c r="H1274" i="18"/>
  <c r="A1274" i="18"/>
  <c r="H1273" i="18"/>
  <c r="A1273" i="18"/>
  <c r="H1272" i="18"/>
  <c r="A1272" i="18"/>
  <c r="H1271" i="18"/>
  <c r="A1271" i="18"/>
  <c r="H1270" i="18"/>
  <c r="A1270" i="18"/>
  <c r="H1269" i="18"/>
  <c r="A1269" i="18"/>
  <c r="H1268" i="18"/>
  <c r="A1268" i="18"/>
  <c r="H1267" i="18"/>
  <c r="A1267" i="18"/>
  <c r="H1266" i="18"/>
  <c r="A1266" i="18"/>
  <c r="H1265" i="18"/>
  <c r="A1265" i="18"/>
  <c r="H1264" i="18"/>
  <c r="A1264" i="18"/>
  <c r="H1263" i="18"/>
  <c r="A1263" i="18"/>
  <c r="H1262" i="18"/>
  <c r="A1262" i="18"/>
  <c r="H1261" i="18"/>
  <c r="A1261" i="18"/>
  <c r="H1260" i="18"/>
  <c r="A1260" i="18"/>
  <c r="H1259" i="18"/>
  <c r="A1259" i="18"/>
  <c r="H1258" i="18"/>
  <c r="A1258" i="18"/>
  <c r="H1257" i="18"/>
  <c r="A1257" i="18"/>
  <c r="H1256" i="18"/>
  <c r="A1256" i="18"/>
  <c r="H1255" i="18"/>
  <c r="A1255" i="18"/>
  <c r="H1254" i="18"/>
  <c r="A1254" i="18"/>
  <c r="H1253" i="18"/>
  <c r="A1253" i="18"/>
  <c r="H1252" i="18"/>
  <c r="A1252" i="18"/>
  <c r="H1251" i="18"/>
  <c r="A1251" i="18"/>
  <c r="H1250" i="18"/>
  <c r="A1250" i="18"/>
  <c r="H1249" i="18"/>
  <c r="A1249" i="18"/>
  <c r="H1248" i="18"/>
  <c r="A1248" i="18"/>
  <c r="H1247" i="18"/>
  <c r="A1247" i="18"/>
  <c r="H1246" i="18"/>
  <c r="A1246" i="18"/>
  <c r="H1245" i="18"/>
  <c r="A1245" i="18"/>
  <c r="H1244" i="18"/>
  <c r="A1244" i="18"/>
  <c r="H1243" i="18"/>
  <c r="A1243" i="18"/>
  <c r="H1242" i="18"/>
  <c r="A1242" i="18"/>
  <c r="H1241" i="18"/>
  <c r="A1241" i="18"/>
  <c r="H1240" i="18"/>
  <c r="A1240" i="18"/>
  <c r="H1239" i="18"/>
  <c r="A1239" i="18"/>
  <c r="H1238" i="18"/>
  <c r="A1238" i="18"/>
  <c r="H1237" i="18"/>
  <c r="A1237" i="18"/>
  <c r="H1236" i="18"/>
  <c r="A1236" i="18"/>
  <c r="H1235" i="18"/>
  <c r="A1235" i="18"/>
  <c r="H1234" i="18"/>
  <c r="A1234" i="18"/>
  <c r="H1233" i="18"/>
  <c r="A1233" i="18"/>
  <c r="H1232" i="18"/>
  <c r="A1232" i="18"/>
  <c r="H1231" i="18"/>
  <c r="A1231" i="18"/>
  <c r="H1230" i="18"/>
  <c r="A1230" i="18"/>
  <c r="H1229" i="18"/>
  <c r="A1229" i="18"/>
  <c r="H1228" i="18"/>
  <c r="A1228" i="18"/>
  <c r="H1227" i="18"/>
  <c r="A1227" i="18"/>
  <c r="H1226" i="18"/>
  <c r="A1226" i="18"/>
  <c r="H1225" i="18"/>
  <c r="A1225" i="18"/>
  <c r="H1224" i="18"/>
  <c r="A1224" i="18"/>
  <c r="H1223" i="18"/>
  <c r="A1223" i="18"/>
  <c r="H1222" i="18"/>
  <c r="A1222" i="18"/>
  <c r="H1221" i="18"/>
  <c r="A1221" i="18"/>
  <c r="H1220" i="18"/>
  <c r="A1220" i="18"/>
  <c r="H1219" i="18"/>
  <c r="A1219" i="18"/>
  <c r="H1218" i="18"/>
  <c r="A1218" i="18"/>
  <c r="H1217" i="18"/>
  <c r="A1217" i="18"/>
  <c r="H1216" i="18"/>
  <c r="A1216" i="18"/>
  <c r="H1215" i="18"/>
  <c r="A1215" i="18"/>
  <c r="H1214" i="18"/>
  <c r="A1214" i="18"/>
  <c r="H1213" i="18"/>
  <c r="A1213" i="18"/>
  <c r="H1212" i="18"/>
  <c r="A1212" i="18"/>
  <c r="H1211" i="18"/>
  <c r="A1211" i="18"/>
  <c r="H1210" i="18"/>
  <c r="A1210" i="18"/>
  <c r="H1209" i="18"/>
  <c r="A1209" i="18"/>
  <c r="H1208" i="18"/>
  <c r="A1208" i="18"/>
  <c r="H1207" i="18"/>
  <c r="A1207" i="18"/>
  <c r="H1206" i="18"/>
  <c r="A1206" i="18"/>
  <c r="H1205" i="18"/>
  <c r="A1205" i="18"/>
  <c r="H1204" i="18"/>
  <c r="A1204" i="18"/>
  <c r="H1203" i="18"/>
  <c r="A1203" i="18"/>
  <c r="H1202" i="18"/>
  <c r="A1202" i="18"/>
  <c r="H1201" i="18"/>
  <c r="A1201" i="18"/>
  <c r="H1200" i="18"/>
  <c r="A1200" i="18"/>
  <c r="H1199" i="18"/>
  <c r="A1199" i="18"/>
  <c r="H1198" i="18"/>
  <c r="A1198" i="18"/>
  <c r="H1197" i="18"/>
  <c r="A1197" i="18"/>
  <c r="H1196" i="18"/>
  <c r="A1196" i="18"/>
  <c r="H1195" i="18"/>
  <c r="A1195" i="18"/>
  <c r="H1194" i="18"/>
  <c r="A1194" i="18"/>
  <c r="H1193" i="18"/>
  <c r="A1193" i="18"/>
  <c r="H1192" i="18"/>
  <c r="A1192" i="18"/>
  <c r="H1191" i="18"/>
  <c r="A1191" i="18"/>
  <c r="H1190" i="18"/>
  <c r="A1190" i="18"/>
  <c r="H1189" i="18"/>
  <c r="A1189" i="18"/>
  <c r="H1188" i="18"/>
  <c r="A1188" i="18"/>
  <c r="H1187" i="18"/>
  <c r="A1187" i="18"/>
  <c r="H1186" i="18"/>
  <c r="A1186" i="18"/>
  <c r="H1185" i="18"/>
  <c r="A1185" i="18"/>
  <c r="H1184" i="18"/>
  <c r="A1184" i="18"/>
  <c r="H1183" i="18"/>
  <c r="A1183" i="18"/>
  <c r="H1182" i="18"/>
  <c r="A1182" i="18"/>
  <c r="H1181" i="18"/>
  <c r="A1181" i="18"/>
  <c r="H1180" i="18"/>
  <c r="A1180" i="18"/>
  <c r="H1179" i="18"/>
  <c r="A1179" i="18"/>
  <c r="H1178" i="18"/>
  <c r="A1178" i="18"/>
  <c r="H1177" i="18"/>
  <c r="A1177" i="18"/>
  <c r="H1176" i="18"/>
  <c r="A1176" i="18"/>
  <c r="H1175" i="18"/>
  <c r="A1175" i="18"/>
  <c r="H1174" i="18"/>
  <c r="A1174" i="18"/>
  <c r="H1173" i="18"/>
  <c r="A1173" i="18"/>
  <c r="H1172" i="18"/>
  <c r="A1172" i="18"/>
  <c r="H1171" i="18"/>
  <c r="A1171" i="18"/>
  <c r="H1170" i="18"/>
  <c r="A1170" i="18"/>
  <c r="H1169" i="18"/>
  <c r="A1169" i="18"/>
  <c r="H1168" i="18"/>
  <c r="A1168" i="18"/>
  <c r="H1167" i="18"/>
  <c r="A1167" i="18"/>
  <c r="H1166" i="18"/>
  <c r="A1166" i="18"/>
  <c r="H1165" i="18"/>
  <c r="A1165" i="18"/>
  <c r="H1164" i="18"/>
  <c r="A1164" i="18"/>
  <c r="H1163" i="18"/>
  <c r="A1163" i="18"/>
  <c r="H1162" i="18"/>
  <c r="A1162" i="18"/>
  <c r="H1161" i="18"/>
  <c r="A1161" i="18"/>
  <c r="H1160" i="18"/>
  <c r="A1160" i="18"/>
  <c r="H1159" i="18"/>
  <c r="A1159" i="18"/>
  <c r="H1158" i="18"/>
  <c r="A1158" i="18"/>
  <c r="H1157" i="18"/>
  <c r="A1157" i="18"/>
  <c r="H1156" i="18"/>
  <c r="A1156" i="18"/>
  <c r="H1155" i="18"/>
  <c r="A1155" i="18"/>
  <c r="H1154" i="18"/>
  <c r="A1154" i="18"/>
  <c r="H1153" i="18"/>
  <c r="A1153" i="18"/>
  <c r="H1152" i="18"/>
  <c r="A1152" i="18"/>
  <c r="H1151" i="18"/>
  <c r="A1151" i="18"/>
  <c r="H1150" i="18"/>
  <c r="A1150" i="18"/>
  <c r="H1149" i="18"/>
  <c r="A1149" i="18"/>
  <c r="H1148" i="18"/>
  <c r="A1148" i="18"/>
  <c r="H1147" i="18"/>
  <c r="A1147" i="18"/>
  <c r="H1146" i="18"/>
  <c r="A1146" i="18"/>
  <c r="H1145" i="18"/>
  <c r="A1145" i="18"/>
  <c r="H1144" i="18"/>
  <c r="A1144" i="18"/>
  <c r="H1143" i="18"/>
  <c r="A1143" i="18"/>
  <c r="H1142" i="18"/>
  <c r="A1142" i="18"/>
  <c r="H1141" i="18"/>
  <c r="A1141" i="18"/>
  <c r="H1140" i="18"/>
  <c r="A1140" i="18"/>
  <c r="H1139" i="18"/>
  <c r="A1139" i="18"/>
  <c r="H1138" i="18"/>
  <c r="A1138" i="18"/>
  <c r="H1137" i="18"/>
  <c r="A1137" i="18"/>
  <c r="H1136" i="18"/>
  <c r="A1136" i="18"/>
  <c r="H1135" i="18"/>
  <c r="A1135" i="18"/>
  <c r="H1134" i="18"/>
  <c r="A1134" i="18"/>
  <c r="H1133" i="18"/>
  <c r="A1133" i="18"/>
  <c r="H1132" i="18"/>
  <c r="A1132" i="18"/>
  <c r="H1131" i="18"/>
  <c r="A1131" i="18"/>
  <c r="H1130" i="18"/>
  <c r="A1130" i="18"/>
  <c r="H1129" i="18"/>
  <c r="A1129" i="18"/>
  <c r="H1128" i="18"/>
  <c r="A1128" i="18"/>
  <c r="H1127" i="18"/>
  <c r="A1127" i="18"/>
  <c r="H1126" i="18"/>
  <c r="A1126" i="18"/>
  <c r="H1125" i="18"/>
  <c r="A1125" i="18"/>
  <c r="H1124" i="18"/>
  <c r="A1124" i="18"/>
  <c r="H1123" i="18"/>
  <c r="A1123" i="18"/>
  <c r="H1122" i="18"/>
  <c r="A1122" i="18"/>
  <c r="H1121" i="18"/>
  <c r="A1121" i="18"/>
  <c r="H1120" i="18"/>
  <c r="A1120" i="18"/>
  <c r="H1119" i="18"/>
  <c r="A1119" i="18"/>
  <c r="H1118" i="18"/>
  <c r="A1118" i="18"/>
  <c r="H1117" i="18"/>
  <c r="A1117" i="18"/>
  <c r="H1116" i="18"/>
  <c r="A1116" i="18"/>
  <c r="H1115" i="18"/>
  <c r="A1115" i="18"/>
  <c r="H1114" i="18"/>
  <c r="A1114" i="18"/>
  <c r="H1113" i="18"/>
  <c r="A1113" i="18"/>
  <c r="H1112" i="18"/>
  <c r="A1112" i="18"/>
  <c r="H1111" i="18"/>
  <c r="A1111" i="18"/>
  <c r="H1110" i="18"/>
  <c r="A1110" i="18"/>
  <c r="H1109" i="18"/>
  <c r="A1109" i="18"/>
  <c r="H1108" i="18"/>
  <c r="A1108" i="18"/>
  <c r="H1107" i="18"/>
  <c r="A1107" i="18"/>
  <c r="H1106" i="18"/>
  <c r="A1106" i="18"/>
  <c r="H1105" i="18"/>
  <c r="A1105" i="18"/>
  <c r="H1104" i="18"/>
  <c r="A1104" i="18"/>
  <c r="H1103" i="18"/>
  <c r="A1103" i="18"/>
  <c r="H1102" i="18"/>
  <c r="A1102" i="18"/>
  <c r="H1101" i="18"/>
  <c r="A1101" i="18"/>
  <c r="H1100" i="18"/>
  <c r="A1100" i="18"/>
  <c r="H1099" i="18"/>
  <c r="A1099" i="18"/>
  <c r="H1098" i="18"/>
  <c r="A1098" i="18"/>
  <c r="H1097" i="18"/>
  <c r="A1097" i="18"/>
  <c r="H1096" i="18"/>
  <c r="A1096" i="18"/>
  <c r="H1095" i="18"/>
  <c r="A1095" i="18"/>
  <c r="H1094" i="18"/>
  <c r="A1094" i="18"/>
  <c r="H1093" i="18"/>
  <c r="A1093" i="18"/>
  <c r="H1092" i="18"/>
  <c r="A1092" i="18"/>
  <c r="H1091" i="18"/>
  <c r="A1091" i="18"/>
  <c r="H1090" i="18"/>
  <c r="A1090" i="18"/>
  <c r="H1089" i="18"/>
  <c r="A1089" i="18"/>
  <c r="H1088" i="18"/>
  <c r="A1088" i="18"/>
  <c r="H1087" i="18"/>
  <c r="A1087" i="18"/>
  <c r="H1086" i="18"/>
  <c r="A1086" i="18"/>
  <c r="H1085" i="18"/>
  <c r="A1085" i="18"/>
  <c r="H1084" i="18"/>
  <c r="A1084" i="18"/>
  <c r="H1083" i="18"/>
  <c r="A1083" i="18"/>
  <c r="H1082" i="18"/>
  <c r="A1082" i="18"/>
  <c r="H1081" i="18"/>
  <c r="A1081" i="18"/>
  <c r="H1080" i="18"/>
  <c r="A1080" i="18"/>
  <c r="H1079" i="18"/>
  <c r="A1079" i="18"/>
  <c r="H1078" i="18"/>
  <c r="A1078" i="18"/>
  <c r="H1077" i="18"/>
  <c r="A1077" i="18"/>
  <c r="H1076" i="18"/>
  <c r="A1076" i="18"/>
  <c r="H1075" i="18"/>
  <c r="A1075" i="18"/>
  <c r="H1074" i="18"/>
  <c r="A1074" i="18"/>
  <c r="H1073" i="18"/>
  <c r="A1073" i="18"/>
  <c r="H1072" i="18"/>
  <c r="A1072" i="18"/>
  <c r="H1071" i="18"/>
  <c r="A1071" i="18"/>
  <c r="H1070" i="18"/>
  <c r="A1070" i="18"/>
  <c r="H1069" i="18"/>
  <c r="A1069" i="18"/>
  <c r="H1068" i="18"/>
  <c r="A1068" i="18"/>
  <c r="H1067" i="18"/>
  <c r="A1067" i="18"/>
  <c r="H1066" i="18"/>
  <c r="A1066" i="18"/>
  <c r="H1065" i="18"/>
  <c r="A1065" i="18"/>
  <c r="H1064" i="18"/>
  <c r="A1064" i="18"/>
  <c r="H1063" i="18"/>
  <c r="A1063" i="18"/>
  <c r="H1062" i="18"/>
  <c r="A1062" i="18"/>
  <c r="H1061" i="18"/>
  <c r="A1061" i="18"/>
  <c r="H1060" i="18"/>
  <c r="A1060" i="18"/>
  <c r="H1059" i="18"/>
  <c r="A1059" i="18"/>
  <c r="H1058" i="18"/>
  <c r="A1058" i="18"/>
  <c r="H1057" i="18"/>
  <c r="A1057" i="18"/>
  <c r="H1056" i="18"/>
  <c r="A1056" i="18"/>
  <c r="H1055" i="18"/>
  <c r="A1055" i="18"/>
  <c r="H1054" i="18"/>
  <c r="A1054" i="18"/>
  <c r="H1053" i="18"/>
  <c r="A1053" i="18"/>
  <c r="H1052" i="18"/>
  <c r="A1052" i="18"/>
  <c r="H1051" i="18"/>
  <c r="A1051" i="18"/>
  <c r="H1050" i="18"/>
  <c r="A1050" i="18"/>
  <c r="H1049" i="18"/>
  <c r="A1049" i="18"/>
  <c r="H1048" i="18"/>
  <c r="A1048" i="18"/>
  <c r="H1047" i="18"/>
  <c r="A1047" i="18"/>
  <c r="H1046" i="18"/>
  <c r="A1046" i="18"/>
  <c r="H1045" i="18"/>
  <c r="A1045" i="18"/>
  <c r="H1044" i="18"/>
  <c r="A1044" i="18"/>
  <c r="H1043" i="18"/>
  <c r="A1043" i="18"/>
  <c r="H1042" i="18"/>
  <c r="A1042" i="18"/>
  <c r="H1041" i="18"/>
  <c r="A1041" i="18"/>
  <c r="H1040" i="18"/>
  <c r="A1040" i="18"/>
  <c r="H1039" i="18"/>
  <c r="A1039" i="18"/>
  <c r="H1038" i="18"/>
  <c r="A1038" i="18"/>
  <c r="H1037" i="18"/>
  <c r="A1037" i="18"/>
  <c r="H1036" i="18"/>
  <c r="A1036" i="18"/>
  <c r="H1035" i="18"/>
  <c r="A1035" i="18"/>
  <c r="H1034" i="18"/>
  <c r="A1034" i="18"/>
  <c r="H1033" i="18"/>
  <c r="A1033" i="18"/>
  <c r="H1032" i="18"/>
  <c r="A1032" i="18"/>
  <c r="H1031" i="18"/>
  <c r="A1031" i="18"/>
  <c r="H1030" i="18"/>
  <c r="A1030" i="18"/>
  <c r="H1029" i="18"/>
  <c r="A1029" i="18"/>
  <c r="H1028" i="18"/>
  <c r="A1028" i="18"/>
  <c r="H1027" i="18"/>
  <c r="A1027" i="18"/>
  <c r="H1026" i="18"/>
  <c r="A1026" i="18"/>
  <c r="H1025" i="18"/>
  <c r="A1025" i="18"/>
  <c r="H1024" i="18"/>
  <c r="A1024" i="18"/>
  <c r="H1023" i="18"/>
  <c r="A1023" i="18"/>
  <c r="H1022" i="18"/>
  <c r="A1022" i="18"/>
  <c r="H1021" i="18"/>
  <c r="A1021" i="18"/>
  <c r="H1020" i="18"/>
  <c r="A1020" i="18"/>
  <c r="H1019" i="18"/>
  <c r="A1019" i="18"/>
  <c r="H1018" i="18"/>
  <c r="A1018" i="18"/>
  <c r="H1017" i="18"/>
  <c r="A1017" i="18"/>
  <c r="H1016" i="18"/>
  <c r="A1016" i="18"/>
  <c r="H1015" i="18"/>
  <c r="A1015" i="18"/>
  <c r="H1014" i="18"/>
  <c r="A1014" i="18"/>
  <c r="H1013" i="18"/>
  <c r="A1013" i="18"/>
  <c r="H1012" i="18"/>
  <c r="A1012" i="18"/>
  <c r="H1011" i="18"/>
  <c r="A1011" i="18"/>
  <c r="H1010" i="18"/>
  <c r="A1010" i="18"/>
  <c r="H1009" i="18"/>
  <c r="A1009" i="18"/>
  <c r="H1008" i="18"/>
  <c r="A1008" i="18"/>
  <c r="H1007" i="18"/>
  <c r="A1007" i="18"/>
  <c r="H1006" i="18"/>
  <c r="A1006" i="18"/>
  <c r="H1005" i="18"/>
  <c r="A1005" i="18"/>
  <c r="H1004" i="18"/>
  <c r="A1004" i="18"/>
  <c r="H1003" i="18"/>
  <c r="A1003" i="18"/>
  <c r="H1002" i="18"/>
  <c r="A1002" i="18"/>
  <c r="H1001" i="18"/>
  <c r="A1001" i="18"/>
  <c r="H1000" i="18"/>
  <c r="A1000" i="18"/>
  <c r="H999" i="18"/>
  <c r="A999" i="18"/>
  <c r="H998" i="18"/>
  <c r="A998" i="18"/>
  <c r="H997" i="18"/>
  <c r="A997" i="18"/>
  <c r="H996" i="18"/>
  <c r="A996" i="18"/>
  <c r="H995" i="18"/>
  <c r="A995" i="18"/>
  <c r="H994" i="18"/>
  <c r="A994" i="18"/>
  <c r="H993" i="18"/>
  <c r="A993" i="18"/>
  <c r="H992" i="18"/>
  <c r="A992" i="18"/>
  <c r="H991" i="18"/>
  <c r="A991" i="18"/>
  <c r="H990" i="18"/>
  <c r="A990" i="18"/>
  <c r="H989" i="18"/>
  <c r="A989" i="18"/>
  <c r="H988" i="18"/>
  <c r="A988" i="18"/>
  <c r="H987" i="18"/>
  <c r="A987" i="18"/>
  <c r="H986" i="18"/>
  <c r="A986" i="18"/>
  <c r="H985" i="18"/>
  <c r="A985" i="18"/>
  <c r="H984" i="18"/>
  <c r="A984" i="18"/>
  <c r="H983" i="18"/>
  <c r="A983" i="18"/>
  <c r="H982" i="18"/>
  <c r="A982" i="18"/>
  <c r="H981" i="18"/>
  <c r="A981" i="18"/>
  <c r="H980" i="18"/>
  <c r="A980" i="18"/>
  <c r="H979" i="18"/>
  <c r="A979" i="18"/>
  <c r="H978" i="18"/>
  <c r="A978" i="18"/>
  <c r="H977" i="18"/>
  <c r="A977" i="18"/>
  <c r="H976" i="18"/>
  <c r="A976" i="18"/>
  <c r="H975" i="18"/>
  <c r="A975" i="18"/>
  <c r="H974" i="18"/>
  <c r="A974" i="18"/>
  <c r="H973" i="18"/>
  <c r="A973" i="18"/>
  <c r="H972" i="18"/>
  <c r="A972" i="18"/>
  <c r="H971" i="18"/>
  <c r="A971" i="18"/>
  <c r="H970" i="18"/>
  <c r="A970" i="18"/>
  <c r="H969" i="18"/>
  <c r="A969" i="18"/>
  <c r="H968" i="18"/>
  <c r="A968" i="18"/>
  <c r="H967" i="18"/>
  <c r="A967" i="18"/>
  <c r="H966" i="18"/>
  <c r="A966" i="18"/>
  <c r="H965" i="18"/>
  <c r="A965" i="18"/>
  <c r="H964" i="18"/>
  <c r="A964" i="18"/>
  <c r="H963" i="18"/>
  <c r="A963" i="18"/>
  <c r="H962" i="18"/>
  <c r="A962" i="18"/>
  <c r="H961" i="18"/>
  <c r="A961" i="18"/>
  <c r="H960" i="18"/>
  <c r="A960" i="18"/>
  <c r="H959" i="18"/>
  <c r="A959" i="18"/>
  <c r="H958" i="18"/>
  <c r="A958" i="18"/>
  <c r="H957" i="18"/>
  <c r="A957" i="18"/>
  <c r="H956" i="18"/>
  <c r="A956" i="18"/>
  <c r="H955" i="18"/>
  <c r="A955" i="18"/>
  <c r="H954" i="18"/>
  <c r="A954" i="18"/>
  <c r="H953" i="18"/>
  <c r="A953" i="18"/>
  <c r="H952" i="18"/>
  <c r="A952" i="18"/>
  <c r="H951" i="18"/>
  <c r="A951" i="18"/>
  <c r="H950" i="18"/>
  <c r="A950" i="18"/>
  <c r="H949" i="18"/>
  <c r="A949" i="18"/>
  <c r="H948" i="18"/>
  <c r="A948" i="18"/>
  <c r="H947" i="18"/>
  <c r="A947" i="18"/>
  <c r="H946" i="18"/>
  <c r="A946" i="18"/>
  <c r="H945" i="18"/>
  <c r="A945" i="18"/>
  <c r="H944" i="18"/>
  <c r="A944" i="18"/>
  <c r="H943" i="18"/>
  <c r="A943" i="18"/>
  <c r="H942" i="18"/>
  <c r="A942" i="18"/>
  <c r="H941" i="18"/>
  <c r="A941" i="18"/>
  <c r="H940" i="18"/>
  <c r="A940" i="18"/>
  <c r="H939" i="18"/>
  <c r="A939" i="18"/>
  <c r="H938" i="18"/>
  <c r="A938" i="18"/>
  <c r="H937" i="18"/>
  <c r="A937" i="18"/>
  <c r="H936" i="18"/>
  <c r="A936" i="18"/>
  <c r="H935" i="18"/>
  <c r="A935" i="18"/>
  <c r="H934" i="18"/>
  <c r="A934" i="18"/>
  <c r="H933" i="18"/>
  <c r="A933" i="18"/>
  <c r="H932" i="18"/>
  <c r="A932" i="18"/>
  <c r="H931" i="18"/>
  <c r="A931" i="18"/>
  <c r="H930" i="18"/>
  <c r="A930" i="18"/>
  <c r="H929" i="18"/>
  <c r="A929" i="18"/>
  <c r="H928" i="18"/>
  <c r="A928" i="18"/>
  <c r="H927" i="18"/>
  <c r="A927" i="18"/>
  <c r="H926" i="18"/>
  <c r="A926" i="18"/>
  <c r="H925" i="18"/>
  <c r="A925" i="18"/>
  <c r="H924" i="18"/>
  <c r="A924" i="18"/>
  <c r="H923" i="18"/>
  <c r="A923" i="18"/>
  <c r="H922" i="18"/>
  <c r="A922" i="18"/>
  <c r="H921" i="18"/>
  <c r="A921" i="18"/>
  <c r="H920" i="18"/>
  <c r="A920" i="18"/>
  <c r="H919" i="18"/>
  <c r="A919" i="18"/>
  <c r="H918" i="18"/>
  <c r="A918" i="18"/>
  <c r="H917" i="18"/>
  <c r="A917" i="18"/>
  <c r="H916" i="18"/>
  <c r="A916" i="18"/>
  <c r="H915" i="18"/>
  <c r="A915" i="18"/>
  <c r="H914" i="18"/>
  <c r="A914" i="18"/>
  <c r="H913" i="18"/>
  <c r="A913" i="18"/>
  <c r="H912" i="18"/>
  <c r="A912" i="18"/>
  <c r="H911" i="18"/>
  <c r="A911" i="18"/>
  <c r="H910" i="18"/>
  <c r="A910" i="18"/>
  <c r="H909" i="18"/>
  <c r="A909" i="18"/>
  <c r="H908" i="18"/>
  <c r="A908" i="18"/>
  <c r="H907" i="18"/>
  <c r="A907" i="18"/>
  <c r="H906" i="18"/>
  <c r="A906" i="18"/>
  <c r="H905" i="18"/>
  <c r="A905" i="18"/>
  <c r="H904" i="18"/>
  <c r="A904" i="18"/>
  <c r="H903" i="18"/>
  <c r="A903" i="18"/>
  <c r="H902" i="18"/>
  <c r="A902" i="18"/>
  <c r="H901" i="18"/>
  <c r="A901" i="18"/>
  <c r="H900" i="18"/>
  <c r="A900" i="18"/>
  <c r="H899" i="18"/>
  <c r="A899" i="18"/>
  <c r="H898" i="18"/>
  <c r="A898" i="18"/>
  <c r="H897" i="18"/>
  <c r="A897" i="18"/>
  <c r="H896" i="18"/>
  <c r="A896" i="18"/>
  <c r="H895" i="18"/>
  <c r="A895" i="18"/>
  <c r="H894" i="18"/>
  <c r="A894" i="18"/>
  <c r="H893" i="18"/>
  <c r="A893" i="18"/>
  <c r="H892" i="18"/>
  <c r="A892" i="18"/>
  <c r="H891" i="18"/>
  <c r="A891" i="18"/>
  <c r="H890" i="18"/>
  <c r="A890" i="18"/>
  <c r="H889" i="18"/>
  <c r="A889" i="18"/>
  <c r="H888" i="18"/>
  <c r="A888" i="18"/>
  <c r="H887" i="18"/>
  <c r="A887" i="18"/>
  <c r="H886" i="18"/>
  <c r="A886" i="18"/>
  <c r="H885" i="18"/>
  <c r="A885" i="18"/>
  <c r="H884" i="18"/>
  <c r="A884" i="18"/>
  <c r="H883" i="18"/>
  <c r="A883" i="18"/>
  <c r="H882" i="18"/>
  <c r="A882" i="18"/>
  <c r="H881" i="18"/>
  <c r="A881" i="18"/>
  <c r="H880" i="18"/>
  <c r="A880" i="18"/>
  <c r="H879" i="18"/>
  <c r="A879" i="18"/>
  <c r="H878" i="18"/>
  <c r="A878" i="18"/>
  <c r="H877" i="18"/>
  <c r="A877" i="18"/>
  <c r="H876" i="18"/>
  <c r="A876" i="18"/>
  <c r="H875" i="18"/>
  <c r="A875" i="18"/>
  <c r="H874" i="18"/>
  <c r="A874" i="18"/>
  <c r="H873" i="18"/>
  <c r="A873" i="18"/>
  <c r="H872" i="18"/>
  <c r="A872" i="18"/>
  <c r="H871" i="18"/>
  <c r="A871" i="18"/>
  <c r="H870" i="18"/>
  <c r="A870" i="18"/>
  <c r="H869" i="18"/>
  <c r="A869" i="18"/>
  <c r="H868" i="18"/>
  <c r="A868" i="18"/>
  <c r="H867" i="18"/>
  <c r="A867" i="18"/>
  <c r="H866" i="18"/>
  <c r="A866" i="18"/>
  <c r="H865" i="18"/>
  <c r="A865" i="18"/>
  <c r="H864" i="18"/>
  <c r="A864" i="18"/>
  <c r="H863" i="18"/>
  <c r="A863" i="18"/>
  <c r="H862" i="18"/>
  <c r="A862" i="18"/>
  <c r="H861" i="18"/>
  <c r="A861" i="18"/>
  <c r="H860" i="18"/>
  <c r="A860" i="18"/>
  <c r="H859" i="18"/>
  <c r="A859" i="18"/>
  <c r="H858" i="18"/>
  <c r="A858" i="18"/>
  <c r="H857" i="18"/>
  <c r="A857" i="18"/>
  <c r="H856" i="18"/>
  <c r="A856" i="18"/>
  <c r="H855" i="18"/>
  <c r="A855" i="18"/>
  <c r="H854" i="18"/>
  <c r="A854" i="18"/>
  <c r="H853" i="18"/>
  <c r="A853" i="18"/>
  <c r="H852" i="18"/>
  <c r="A852" i="18"/>
  <c r="H851" i="18"/>
  <c r="A851" i="18"/>
  <c r="H850" i="18"/>
  <c r="A850" i="18"/>
  <c r="H849" i="18"/>
  <c r="A849" i="18"/>
  <c r="H848" i="18"/>
  <c r="A848" i="18"/>
  <c r="H847" i="18"/>
  <c r="A847" i="18"/>
  <c r="H846" i="18"/>
  <c r="A846" i="18"/>
  <c r="H845" i="18"/>
  <c r="A845" i="18"/>
  <c r="H844" i="18"/>
  <c r="A844" i="18"/>
  <c r="H843" i="18"/>
  <c r="A843" i="18"/>
  <c r="H842" i="18"/>
  <c r="A842" i="18"/>
  <c r="H841" i="18"/>
  <c r="A841" i="18"/>
  <c r="H840" i="18"/>
  <c r="A840" i="18"/>
  <c r="H839" i="18"/>
  <c r="A839" i="18"/>
  <c r="H838" i="18"/>
  <c r="A838" i="18"/>
  <c r="H837" i="18"/>
  <c r="A837" i="18"/>
  <c r="H836" i="18"/>
  <c r="A836" i="18"/>
  <c r="H835" i="18"/>
  <c r="A835" i="18"/>
  <c r="H834" i="18"/>
  <c r="A834" i="18"/>
  <c r="H833" i="18"/>
  <c r="A833" i="18"/>
  <c r="H832" i="18"/>
  <c r="A832" i="18"/>
  <c r="H831" i="18"/>
  <c r="A831" i="18"/>
  <c r="H830" i="18"/>
  <c r="A830" i="18"/>
  <c r="H829" i="18"/>
  <c r="A829" i="18"/>
  <c r="H828" i="18"/>
  <c r="A828" i="18"/>
  <c r="H827" i="18"/>
  <c r="A827" i="18"/>
  <c r="H826" i="18"/>
  <c r="A826" i="18"/>
  <c r="H825" i="18"/>
  <c r="A825" i="18"/>
  <c r="H824" i="18"/>
  <c r="A824" i="18"/>
  <c r="H823" i="18"/>
  <c r="A823" i="18"/>
  <c r="H822" i="18"/>
  <c r="A822" i="18"/>
  <c r="H821" i="18"/>
  <c r="A821" i="18"/>
  <c r="H820" i="18"/>
  <c r="A820" i="18"/>
  <c r="H819" i="18"/>
  <c r="A819" i="18"/>
  <c r="H818" i="18"/>
  <c r="A818" i="18"/>
  <c r="H817" i="18"/>
  <c r="A817" i="18"/>
  <c r="H816" i="18"/>
  <c r="A816" i="18"/>
  <c r="H815" i="18"/>
  <c r="A815" i="18"/>
  <c r="H814" i="18"/>
  <c r="A814" i="18"/>
  <c r="H813" i="18"/>
  <c r="A813" i="18"/>
  <c r="H812" i="18"/>
  <c r="A812" i="18"/>
  <c r="H811" i="18"/>
  <c r="A811" i="18"/>
  <c r="H810" i="18"/>
  <c r="A810" i="18"/>
  <c r="H809" i="18"/>
  <c r="A809" i="18"/>
  <c r="H808" i="18"/>
  <c r="A808" i="18"/>
  <c r="H807" i="18"/>
  <c r="A807" i="18"/>
  <c r="H806" i="18"/>
  <c r="A806" i="18"/>
  <c r="H805" i="18"/>
  <c r="A805" i="18"/>
  <c r="H804" i="18"/>
  <c r="A804" i="18"/>
  <c r="H803" i="18"/>
  <c r="A803" i="18"/>
  <c r="H802" i="18"/>
  <c r="A802" i="18"/>
  <c r="H801" i="18"/>
  <c r="A801" i="18"/>
  <c r="H800" i="18"/>
  <c r="A800" i="18"/>
  <c r="H799" i="18"/>
  <c r="A799" i="18"/>
  <c r="H798" i="18"/>
  <c r="A798" i="18"/>
  <c r="H797" i="18"/>
  <c r="A797" i="18"/>
  <c r="H796" i="18"/>
  <c r="A796" i="18"/>
  <c r="H795" i="18"/>
  <c r="A795" i="18"/>
  <c r="H794" i="18"/>
  <c r="A794" i="18"/>
  <c r="H793" i="18"/>
  <c r="A793" i="18"/>
  <c r="H792" i="18"/>
  <c r="A792" i="18"/>
  <c r="H791" i="18"/>
  <c r="A791" i="18"/>
  <c r="H790" i="18"/>
  <c r="A790" i="18"/>
  <c r="H789" i="18"/>
  <c r="A789" i="18"/>
  <c r="H788" i="18"/>
  <c r="A788" i="18"/>
  <c r="H787" i="18"/>
  <c r="A787" i="18"/>
  <c r="H786" i="18"/>
  <c r="A786" i="18"/>
  <c r="H785" i="18"/>
  <c r="A785" i="18"/>
  <c r="H784" i="18"/>
  <c r="A784" i="18"/>
  <c r="H783" i="18"/>
  <c r="A783" i="18"/>
  <c r="H782" i="18"/>
  <c r="A782" i="18"/>
  <c r="H781" i="18"/>
  <c r="A781" i="18"/>
  <c r="H780" i="18"/>
  <c r="A780" i="18"/>
  <c r="H779" i="18"/>
  <c r="A779" i="18"/>
  <c r="H778" i="18"/>
  <c r="A778" i="18"/>
  <c r="H777" i="18"/>
  <c r="A777" i="18"/>
  <c r="H776" i="18"/>
  <c r="A776" i="18"/>
  <c r="H775" i="18"/>
  <c r="A775" i="18"/>
  <c r="H774" i="18"/>
  <c r="A774" i="18"/>
  <c r="H773" i="18"/>
  <c r="A773" i="18"/>
  <c r="H772" i="18"/>
  <c r="A772" i="18"/>
  <c r="H771" i="18"/>
  <c r="A771" i="18"/>
  <c r="H770" i="18"/>
  <c r="A770" i="18"/>
  <c r="H769" i="18"/>
  <c r="A769" i="18"/>
  <c r="H768" i="18"/>
  <c r="A768" i="18"/>
  <c r="H767" i="18"/>
  <c r="A767" i="18"/>
  <c r="H766" i="18"/>
  <c r="A766" i="18"/>
  <c r="H765" i="18"/>
  <c r="A765" i="18"/>
  <c r="H764" i="18"/>
  <c r="A764" i="18"/>
  <c r="H763" i="18"/>
  <c r="A763" i="18"/>
  <c r="H762" i="18"/>
  <c r="A762" i="18"/>
  <c r="H761" i="18"/>
  <c r="A761" i="18"/>
  <c r="H760" i="18"/>
  <c r="A760" i="18"/>
  <c r="H759" i="18"/>
  <c r="A759" i="18"/>
  <c r="H758" i="18"/>
  <c r="A758" i="18"/>
  <c r="H757" i="18"/>
  <c r="A757" i="18"/>
  <c r="H756" i="18"/>
  <c r="A756" i="18"/>
  <c r="H755" i="18"/>
  <c r="A755" i="18"/>
  <c r="H754" i="18"/>
  <c r="A754" i="18"/>
  <c r="H753" i="18"/>
  <c r="A753" i="18"/>
  <c r="H752" i="18"/>
  <c r="A752" i="18"/>
  <c r="H751" i="18"/>
  <c r="A751" i="18"/>
  <c r="H750" i="18"/>
  <c r="A750" i="18"/>
  <c r="H749" i="18"/>
  <c r="A749" i="18"/>
  <c r="H748" i="18"/>
  <c r="A748" i="18"/>
  <c r="H747" i="18"/>
  <c r="A747" i="18"/>
  <c r="H746" i="18"/>
  <c r="A746" i="18"/>
  <c r="H745" i="18"/>
  <c r="A745" i="18"/>
  <c r="H744" i="18"/>
  <c r="A744" i="18"/>
  <c r="H743" i="18"/>
  <c r="A743" i="18"/>
  <c r="H742" i="18"/>
  <c r="A742" i="18"/>
  <c r="H741" i="18"/>
  <c r="A741" i="18"/>
  <c r="H740" i="18"/>
  <c r="A740" i="18"/>
  <c r="H739" i="18"/>
  <c r="A739" i="18"/>
  <c r="H738" i="18"/>
  <c r="A738" i="18"/>
  <c r="H737" i="18"/>
  <c r="A737" i="18"/>
  <c r="H736" i="18"/>
  <c r="A736" i="18"/>
  <c r="H735" i="18"/>
  <c r="A735" i="18"/>
  <c r="H734" i="18"/>
  <c r="A734" i="18"/>
  <c r="H733" i="18"/>
  <c r="A733" i="18"/>
  <c r="H732" i="18"/>
  <c r="A732" i="18"/>
  <c r="H731" i="18"/>
  <c r="A731" i="18"/>
  <c r="H730" i="18"/>
  <c r="A730" i="18"/>
  <c r="H729" i="18"/>
  <c r="A729" i="18"/>
  <c r="H728" i="18"/>
  <c r="A728" i="18"/>
  <c r="H727" i="18"/>
  <c r="A727" i="18"/>
  <c r="H726" i="18"/>
  <c r="A726" i="18"/>
  <c r="H725" i="18"/>
  <c r="A725" i="18"/>
  <c r="H724" i="18"/>
  <c r="A724" i="18"/>
  <c r="H723" i="18"/>
  <c r="A723" i="18"/>
  <c r="H722" i="18"/>
  <c r="A722" i="18"/>
  <c r="H721" i="18"/>
  <c r="A721" i="18"/>
  <c r="H720" i="18"/>
  <c r="A720" i="18"/>
  <c r="H719" i="18"/>
  <c r="A719" i="18"/>
  <c r="H718" i="18"/>
  <c r="A718" i="18"/>
  <c r="H717" i="18"/>
  <c r="A717" i="18"/>
  <c r="H716" i="18"/>
  <c r="A716" i="18"/>
  <c r="H715" i="18"/>
  <c r="A715" i="18"/>
  <c r="H714" i="18"/>
  <c r="A714" i="18"/>
  <c r="H713" i="18"/>
  <c r="A713" i="18"/>
  <c r="H712" i="18"/>
  <c r="A712" i="18"/>
  <c r="H711" i="18"/>
  <c r="A711" i="18"/>
  <c r="H710" i="18"/>
  <c r="A710" i="18"/>
  <c r="H709" i="18"/>
  <c r="A709" i="18"/>
  <c r="H708" i="18"/>
  <c r="A708" i="18"/>
  <c r="H707" i="18"/>
  <c r="A707" i="18"/>
  <c r="H706" i="18"/>
  <c r="A706" i="18"/>
  <c r="H705" i="18"/>
  <c r="A705" i="18"/>
  <c r="H704" i="18"/>
  <c r="A704" i="18"/>
  <c r="H703" i="18"/>
  <c r="A703" i="18"/>
  <c r="H702" i="18"/>
  <c r="A702" i="18"/>
  <c r="H701" i="18"/>
  <c r="A701" i="18"/>
  <c r="H700" i="18"/>
  <c r="A700" i="18"/>
  <c r="H699" i="18"/>
  <c r="A699" i="18"/>
  <c r="H698" i="18"/>
  <c r="A698" i="18"/>
  <c r="H697" i="18"/>
  <c r="A697" i="18"/>
  <c r="H696" i="18"/>
  <c r="A696" i="18"/>
  <c r="H695" i="18"/>
  <c r="A695" i="18"/>
  <c r="H694" i="18"/>
  <c r="A694" i="18"/>
  <c r="H693" i="18"/>
  <c r="A693" i="18"/>
  <c r="H692" i="18"/>
  <c r="A692" i="18"/>
  <c r="H691" i="18"/>
  <c r="A691" i="18"/>
  <c r="H690" i="18"/>
  <c r="A690" i="18"/>
  <c r="H689" i="18"/>
  <c r="A689" i="18"/>
  <c r="H688" i="18"/>
  <c r="A688" i="18"/>
  <c r="H687" i="18"/>
  <c r="A687" i="18"/>
  <c r="H686" i="18"/>
  <c r="A686" i="18"/>
  <c r="H685" i="18"/>
  <c r="A685" i="18"/>
  <c r="H684" i="18"/>
  <c r="A684" i="18"/>
  <c r="H683" i="18"/>
  <c r="A683" i="18"/>
  <c r="H682" i="18"/>
  <c r="A682" i="18"/>
  <c r="H681" i="18"/>
  <c r="A681" i="18"/>
  <c r="H680" i="18"/>
  <c r="A680" i="18"/>
  <c r="H679" i="18"/>
  <c r="A679" i="18"/>
  <c r="H678" i="18"/>
  <c r="A678" i="18"/>
  <c r="H677" i="18"/>
  <c r="A677" i="18"/>
  <c r="H676" i="18"/>
  <c r="A676" i="18"/>
  <c r="H675" i="18"/>
  <c r="A675" i="18"/>
  <c r="H674" i="18"/>
  <c r="A674" i="18"/>
  <c r="H673" i="18"/>
  <c r="A673" i="18"/>
  <c r="H672" i="18"/>
  <c r="A672" i="18"/>
  <c r="H671" i="18"/>
  <c r="A671" i="18"/>
  <c r="H670" i="18"/>
  <c r="A670" i="18"/>
  <c r="H669" i="18"/>
  <c r="A669" i="18"/>
  <c r="H668" i="18"/>
  <c r="A668" i="18"/>
  <c r="H667" i="18"/>
  <c r="A667" i="18"/>
  <c r="H666" i="18"/>
  <c r="A666" i="18"/>
  <c r="H665" i="18"/>
  <c r="A665" i="18"/>
  <c r="H664" i="18"/>
  <c r="A664" i="18"/>
  <c r="H663" i="18"/>
  <c r="A663" i="18"/>
  <c r="H662" i="18"/>
  <c r="A662" i="18"/>
  <c r="H661" i="18"/>
  <c r="A661" i="18"/>
  <c r="H660" i="18"/>
  <c r="A660" i="18"/>
  <c r="H659" i="18"/>
  <c r="A659" i="18"/>
  <c r="H658" i="18"/>
  <c r="A658" i="18"/>
  <c r="H657" i="18"/>
  <c r="A657" i="18"/>
  <c r="H656" i="18"/>
  <c r="A656" i="18"/>
  <c r="H655" i="18"/>
  <c r="A655" i="18"/>
  <c r="H654" i="18"/>
  <c r="A654" i="18"/>
  <c r="H653" i="18"/>
  <c r="A653" i="18"/>
  <c r="H652" i="18"/>
  <c r="A652" i="18"/>
  <c r="H651" i="18"/>
  <c r="A651" i="18"/>
  <c r="H650" i="18"/>
  <c r="A650" i="18"/>
  <c r="H649" i="18"/>
  <c r="A649" i="18"/>
  <c r="H648" i="18"/>
  <c r="A648" i="18"/>
  <c r="H647" i="18"/>
  <c r="A647" i="18"/>
  <c r="H646" i="18"/>
  <c r="A646" i="18"/>
  <c r="H645" i="18"/>
  <c r="A645" i="18"/>
  <c r="H644" i="18"/>
  <c r="A644" i="18"/>
  <c r="H643" i="18"/>
  <c r="A643" i="18"/>
  <c r="H642" i="18"/>
  <c r="A642" i="18"/>
  <c r="H641" i="18"/>
  <c r="A641" i="18"/>
  <c r="H640" i="18"/>
  <c r="A640" i="18"/>
  <c r="H639" i="18"/>
  <c r="A639" i="18"/>
  <c r="H638" i="18"/>
  <c r="A638" i="18"/>
  <c r="H637" i="18"/>
  <c r="A637" i="18"/>
  <c r="H636" i="18"/>
  <c r="A636" i="18"/>
  <c r="H635" i="18"/>
  <c r="A635" i="18"/>
  <c r="H634" i="18"/>
  <c r="A634" i="18"/>
  <c r="H633" i="18"/>
  <c r="A633" i="18"/>
  <c r="H632" i="18"/>
  <c r="A632" i="18"/>
  <c r="H631" i="18"/>
  <c r="A631" i="18"/>
  <c r="H630" i="18"/>
  <c r="A630" i="18"/>
  <c r="H629" i="18"/>
  <c r="A629" i="18"/>
  <c r="H628" i="18"/>
  <c r="A628" i="18"/>
  <c r="H627" i="18"/>
  <c r="A627" i="18"/>
  <c r="H626" i="18"/>
  <c r="A626" i="18"/>
  <c r="H625" i="18"/>
  <c r="A625" i="18"/>
  <c r="H624" i="18"/>
  <c r="A624" i="18"/>
  <c r="H623" i="18"/>
  <c r="A623" i="18"/>
  <c r="H622" i="18"/>
  <c r="A622" i="18"/>
  <c r="H621" i="18"/>
  <c r="A621" i="18"/>
  <c r="H620" i="18"/>
  <c r="A620" i="18"/>
  <c r="H619" i="18"/>
  <c r="A619" i="18"/>
  <c r="H618" i="18"/>
  <c r="A618" i="18"/>
  <c r="H617" i="18"/>
  <c r="A617" i="18"/>
  <c r="H616" i="18"/>
  <c r="A616" i="18"/>
  <c r="H615" i="18"/>
  <c r="A615" i="18"/>
  <c r="H614" i="18"/>
  <c r="A614" i="18"/>
  <c r="H613" i="18"/>
  <c r="A613" i="18"/>
  <c r="H612" i="18"/>
  <c r="A612" i="18"/>
  <c r="H611" i="18"/>
  <c r="A611" i="18"/>
  <c r="H610" i="18"/>
  <c r="A610" i="18"/>
  <c r="H609" i="18"/>
  <c r="A609" i="18"/>
  <c r="H608" i="18"/>
  <c r="A608" i="18"/>
  <c r="H607" i="18"/>
  <c r="A607" i="18"/>
  <c r="H606" i="18"/>
  <c r="A606" i="18"/>
  <c r="H605" i="18"/>
  <c r="A605" i="18"/>
  <c r="H604" i="18"/>
  <c r="A604" i="18"/>
  <c r="H603" i="18"/>
  <c r="A603" i="18"/>
  <c r="H602" i="18"/>
  <c r="A602" i="18"/>
  <c r="H601" i="18"/>
  <c r="A601" i="18"/>
  <c r="H600" i="18"/>
  <c r="A600" i="18"/>
  <c r="H599" i="18"/>
  <c r="A599" i="18"/>
  <c r="H598" i="18"/>
  <c r="A598" i="18"/>
  <c r="H597" i="18"/>
  <c r="A597" i="18"/>
  <c r="H596" i="18"/>
  <c r="A596" i="18"/>
  <c r="H595" i="18"/>
  <c r="A595" i="18"/>
  <c r="H594" i="18"/>
  <c r="A594" i="18"/>
  <c r="H593" i="18"/>
  <c r="A593" i="18"/>
  <c r="H592" i="18"/>
  <c r="A592" i="18"/>
  <c r="H591" i="18"/>
  <c r="A591" i="18"/>
  <c r="H590" i="18"/>
  <c r="A590" i="18"/>
  <c r="H589" i="18"/>
  <c r="A589" i="18"/>
  <c r="H588" i="18"/>
  <c r="A588" i="18"/>
  <c r="H587" i="18"/>
  <c r="A587" i="18"/>
  <c r="H586" i="18"/>
  <c r="A586" i="18"/>
  <c r="H585" i="18"/>
  <c r="A585" i="18"/>
  <c r="H584" i="18"/>
  <c r="A584" i="18"/>
  <c r="H583" i="18"/>
  <c r="A583" i="18"/>
  <c r="H582" i="18"/>
  <c r="A582" i="18"/>
  <c r="H581" i="18"/>
  <c r="A581" i="18"/>
  <c r="H580" i="18"/>
  <c r="A580" i="18"/>
  <c r="H579" i="18"/>
  <c r="A579" i="18"/>
  <c r="H578" i="18"/>
  <c r="A578" i="18"/>
  <c r="H577" i="18"/>
  <c r="A577" i="18"/>
  <c r="H576" i="18"/>
  <c r="A576" i="18"/>
  <c r="H575" i="18"/>
  <c r="A575" i="18"/>
  <c r="H574" i="18"/>
  <c r="A574" i="18"/>
  <c r="H573" i="18"/>
  <c r="A573" i="18"/>
  <c r="H572" i="18"/>
  <c r="A572" i="18"/>
  <c r="H571" i="18"/>
  <c r="A571" i="18"/>
  <c r="H570" i="18"/>
  <c r="A570" i="18"/>
  <c r="H569" i="18"/>
  <c r="A569" i="18"/>
  <c r="H568" i="18"/>
  <c r="A568" i="18"/>
  <c r="H567" i="18"/>
  <c r="A567" i="18"/>
  <c r="H566" i="18"/>
  <c r="A566" i="18"/>
  <c r="H565" i="18"/>
  <c r="A565" i="18"/>
  <c r="H564" i="18"/>
  <c r="A564" i="18"/>
  <c r="H563" i="18"/>
  <c r="A563" i="18"/>
  <c r="H562" i="18"/>
  <c r="A562" i="18"/>
  <c r="H561" i="18"/>
  <c r="A561" i="18"/>
  <c r="H560" i="18"/>
  <c r="A560" i="18"/>
  <c r="H559" i="18"/>
  <c r="A559" i="18"/>
  <c r="H558" i="18"/>
  <c r="A558" i="18"/>
  <c r="H557" i="18"/>
  <c r="A557" i="18"/>
  <c r="H556" i="18"/>
  <c r="A556" i="18"/>
  <c r="H555" i="18"/>
  <c r="A555" i="18"/>
  <c r="H554" i="18"/>
  <c r="A554" i="18"/>
  <c r="H553" i="18"/>
  <c r="A553" i="18"/>
  <c r="H552" i="18"/>
  <c r="A552" i="18"/>
  <c r="H551" i="18"/>
  <c r="A551" i="18"/>
  <c r="H550" i="18"/>
  <c r="A550" i="18"/>
  <c r="H549" i="18"/>
  <c r="A549" i="18"/>
  <c r="H548" i="18"/>
  <c r="A548" i="18"/>
  <c r="H547" i="18"/>
  <c r="A547" i="18"/>
  <c r="H546" i="18"/>
  <c r="A546" i="18"/>
  <c r="H545" i="18"/>
  <c r="A545" i="18"/>
  <c r="H544" i="18"/>
  <c r="A544" i="18"/>
  <c r="H543" i="18"/>
  <c r="A543" i="18"/>
  <c r="H542" i="18"/>
  <c r="A542" i="18"/>
  <c r="H541" i="18"/>
  <c r="A541" i="18"/>
  <c r="H540" i="18"/>
  <c r="A540" i="18"/>
  <c r="H539" i="18"/>
  <c r="A539" i="18"/>
  <c r="H538" i="18"/>
  <c r="A538" i="18"/>
  <c r="H537" i="18"/>
  <c r="A537" i="18"/>
  <c r="H536" i="18"/>
  <c r="A536" i="18"/>
  <c r="H535" i="18"/>
  <c r="A535" i="18"/>
  <c r="H534" i="18"/>
  <c r="A534" i="18"/>
  <c r="H533" i="18"/>
  <c r="A533" i="18"/>
  <c r="H532" i="18"/>
  <c r="A532" i="18"/>
  <c r="H531" i="18"/>
  <c r="A531" i="18"/>
  <c r="H530" i="18"/>
  <c r="A530" i="18"/>
  <c r="H529" i="18"/>
  <c r="A529" i="18"/>
  <c r="H528" i="18"/>
  <c r="A528" i="18"/>
  <c r="H527" i="18"/>
  <c r="A527" i="18"/>
  <c r="H526" i="18"/>
  <c r="A526" i="18"/>
  <c r="H525" i="18"/>
  <c r="A525" i="18"/>
  <c r="H524" i="18"/>
  <c r="A524" i="18"/>
  <c r="H523" i="18"/>
  <c r="A523" i="18"/>
  <c r="H522" i="18"/>
  <c r="A522" i="18"/>
  <c r="H521" i="18"/>
  <c r="A521" i="18"/>
  <c r="H520" i="18"/>
  <c r="A520" i="18"/>
  <c r="H519" i="18"/>
  <c r="A519" i="18"/>
  <c r="H518" i="18"/>
  <c r="A518" i="18"/>
  <c r="H517" i="18"/>
  <c r="A517" i="18"/>
  <c r="H516" i="18"/>
  <c r="A516" i="18"/>
  <c r="H515" i="18"/>
  <c r="A515" i="18"/>
  <c r="H514" i="18"/>
  <c r="A514" i="18"/>
  <c r="H513" i="18"/>
  <c r="A513" i="18"/>
  <c r="H512" i="18"/>
  <c r="A512" i="18"/>
  <c r="H511" i="18"/>
  <c r="A511" i="18"/>
  <c r="H510" i="18"/>
  <c r="A510" i="18"/>
  <c r="H509" i="18"/>
  <c r="A509" i="18"/>
  <c r="H508" i="18"/>
  <c r="A508" i="18"/>
  <c r="H507" i="18"/>
  <c r="A507" i="18"/>
  <c r="H506" i="18"/>
  <c r="A506" i="18"/>
  <c r="H505" i="18"/>
  <c r="A505" i="18"/>
  <c r="H504" i="18"/>
  <c r="A504" i="18"/>
  <c r="H503" i="18"/>
  <c r="A503" i="18"/>
  <c r="H502" i="18"/>
  <c r="A502" i="18"/>
  <c r="H501" i="18"/>
  <c r="A501" i="18"/>
  <c r="H500" i="18"/>
  <c r="A500" i="18"/>
  <c r="H499" i="18"/>
  <c r="A499" i="18"/>
  <c r="H498" i="18"/>
  <c r="A498" i="18"/>
  <c r="H497" i="18"/>
  <c r="A497" i="18"/>
  <c r="H496" i="18"/>
  <c r="A496" i="18"/>
  <c r="H495" i="18"/>
  <c r="A495" i="18"/>
  <c r="H494" i="18"/>
  <c r="A494" i="18"/>
  <c r="H493" i="18"/>
  <c r="A493" i="18"/>
  <c r="H492" i="18"/>
  <c r="A492" i="18"/>
  <c r="H491" i="18"/>
  <c r="A491" i="18"/>
  <c r="H490" i="18"/>
  <c r="A490" i="18"/>
  <c r="H489" i="18"/>
  <c r="A489" i="18"/>
  <c r="H488" i="18"/>
  <c r="A488" i="18"/>
  <c r="H487" i="18"/>
  <c r="A487" i="18"/>
  <c r="H486" i="18"/>
  <c r="A486" i="18"/>
  <c r="H485" i="18"/>
  <c r="A485" i="18"/>
  <c r="H484" i="18"/>
  <c r="A484" i="18"/>
  <c r="H483" i="18"/>
  <c r="A483" i="18"/>
  <c r="H482" i="18"/>
  <c r="A482" i="18"/>
  <c r="H481" i="18"/>
  <c r="A481" i="18"/>
  <c r="H480" i="18"/>
  <c r="A480" i="18"/>
  <c r="H479" i="18"/>
  <c r="A479" i="18"/>
  <c r="H478" i="18"/>
  <c r="A478" i="18"/>
  <c r="H477" i="18"/>
  <c r="A477" i="18"/>
  <c r="H476" i="18"/>
  <c r="A476" i="18"/>
  <c r="H475" i="18"/>
  <c r="A475" i="18"/>
  <c r="H474" i="18"/>
  <c r="A474" i="18"/>
  <c r="H473" i="18"/>
  <c r="A473" i="18"/>
  <c r="H472" i="18"/>
  <c r="A472" i="18"/>
  <c r="H471" i="18"/>
  <c r="A471" i="18"/>
  <c r="H470" i="18"/>
  <c r="A470" i="18"/>
  <c r="H469" i="18"/>
  <c r="A469" i="18"/>
  <c r="H468" i="18"/>
  <c r="A468" i="18"/>
  <c r="H467" i="18"/>
  <c r="A467" i="18"/>
  <c r="H466" i="18"/>
  <c r="A466" i="18"/>
  <c r="H465" i="18"/>
  <c r="A465" i="18"/>
  <c r="H464" i="18"/>
  <c r="A464" i="18"/>
  <c r="H463" i="18"/>
  <c r="A463" i="18"/>
  <c r="H462" i="18"/>
  <c r="A462" i="18"/>
  <c r="H461" i="18"/>
  <c r="A461" i="18"/>
  <c r="H460" i="18"/>
  <c r="A460" i="18"/>
  <c r="H459" i="18"/>
  <c r="A459" i="18"/>
  <c r="H458" i="18"/>
  <c r="A458" i="18"/>
  <c r="H457" i="18"/>
  <c r="A457" i="18"/>
  <c r="H456" i="18"/>
  <c r="A456" i="18"/>
  <c r="H455" i="18"/>
  <c r="A455" i="18"/>
  <c r="H454" i="18"/>
  <c r="A454" i="18"/>
  <c r="H453" i="18"/>
  <c r="A453" i="18"/>
  <c r="H452" i="18"/>
  <c r="A452" i="18"/>
  <c r="H451" i="18"/>
  <c r="A451" i="18"/>
  <c r="H450" i="18"/>
  <c r="A450" i="18"/>
  <c r="H449" i="18"/>
  <c r="A449" i="18"/>
  <c r="H448" i="18"/>
  <c r="A448" i="18"/>
  <c r="H447" i="18"/>
  <c r="A447" i="18"/>
  <c r="H446" i="18"/>
  <c r="A446" i="18"/>
  <c r="H445" i="18"/>
  <c r="A445" i="18"/>
  <c r="H444" i="18"/>
  <c r="A444" i="18"/>
  <c r="H443" i="18"/>
  <c r="A443" i="18"/>
  <c r="H442" i="18"/>
  <c r="A442" i="18"/>
  <c r="H441" i="18"/>
  <c r="A441" i="18"/>
  <c r="H440" i="18"/>
  <c r="A440" i="18"/>
  <c r="H439" i="18"/>
  <c r="A439" i="18"/>
  <c r="H438" i="18"/>
  <c r="A438" i="18"/>
  <c r="H437" i="18"/>
  <c r="A437" i="18"/>
  <c r="H436" i="18"/>
  <c r="A436" i="18"/>
  <c r="H435" i="18"/>
  <c r="A435" i="18"/>
  <c r="H434" i="18"/>
  <c r="A434" i="18"/>
  <c r="H433" i="18"/>
  <c r="A433" i="18"/>
  <c r="H432" i="18"/>
  <c r="A432" i="18"/>
  <c r="H431" i="18"/>
  <c r="A431" i="18"/>
  <c r="H430" i="18"/>
  <c r="A430" i="18"/>
  <c r="H429" i="18"/>
  <c r="A429" i="18"/>
  <c r="H428" i="18"/>
  <c r="A428" i="18"/>
  <c r="H427" i="18"/>
  <c r="A427" i="18"/>
  <c r="H426" i="18"/>
  <c r="A426" i="18"/>
  <c r="H425" i="18"/>
  <c r="A425" i="18"/>
  <c r="H424" i="18"/>
  <c r="A424" i="18"/>
  <c r="H423" i="18"/>
  <c r="A423" i="18"/>
  <c r="H422" i="18"/>
  <c r="A422" i="18"/>
  <c r="H421" i="18"/>
  <c r="A421" i="18"/>
  <c r="H420" i="18"/>
  <c r="A420" i="18"/>
  <c r="H419" i="18"/>
  <c r="A419" i="18"/>
  <c r="H418" i="18"/>
  <c r="A418" i="18"/>
  <c r="H417" i="18"/>
  <c r="A417" i="18"/>
  <c r="H416" i="18"/>
  <c r="A416" i="18"/>
  <c r="H415" i="18"/>
  <c r="A415" i="18"/>
  <c r="H414" i="18"/>
  <c r="A414" i="18"/>
  <c r="H413" i="18"/>
  <c r="A413" i="18"/>
  <c r="H412" i="18"/>
  <c r="A412" i="18"/>
  <c r="H411" i="18"/>
  <c r="A411" i="18"/>
  <c r="H410" i="18"/>
  <c r="A410" i="18"/>
  <c r="H409" i="18"/>
  <c r="A409" i="18"/>
  <c r="H408" i="18"/>
  <c r="A408" i="18"/>
  <c r="H407" i="18"/>
  <c r="A407" i="18"/>
  <c r="H406" i="18"/>
  <c r="A406" i="18"/>
  <c r="H405" i="18"/>
  <c r="A405" i="18"/>
  <c r="H404" i="18"/>
  <c r="A404" i="18"/>
  <c r="H403" i="18"/>
  <c r="A403" i="18"/>
  <c r="H402" i="18"/>
  <c r="A402" i="18"/>
  <c r="H401" i="18"/>
  <c r="A401" i="18"/>
  <c r="H400" i="18"/>
  <c r="A400" i="18"/>
  <c r="H399" i="18"/>
  <c r="A399" i="18"/>
  <c r="H398" i="18"/>
  <c r="A398" i="18"/>
  <c r="H397" i="18"/>
  <c r="A397" i="18"/>
  <c r="H396" i="18"/>
  <c r="A396" i="18"/>
  <c r="H395" i="18"/>
  <c r="A395" i="18"/>
  <c r="H394" i="18"/>
  <c r="A394" i="18"/>
  <c r="H393" i="18"/>
  <c r="A393" i="18"/>
  <c r="H392" i="18"/>
  <c r="A392" i="18"/>
  <c r="H391" i="18"/>
  <c r="A391" i="18"/>
  <c r="H390" i="18"/>
  <c r="A390" i="18"/>
  <c r="H389" i="18"/>
  <c r="A389" i="18"/>
  <c r="H388" i="18"/>
  <c r="A388" i="18"/>
  <c r="H387" i="18"/>
  <c r="A387" i="18"/>
  <c r="H386" i="18"/>
  <c r="A386" i="18"/>
  <c r="H385" i="18"/>
  <c r="A385" i="18"/>
  <c r="H384" i="18"/>
  <c r="A384" i="18"/>
  <c r="H383" i="18"/>
  <c r="A383" i="18"/>
  <c r="H382" i="18"/>
  <c r="A382" i="18"/>
  <c r="H381" i="18"/>
  <c r="A381" i="18"/>
  <c r="H380" i="18"/>
  <c r="A380" i="18"/>
  <c r="H379" i="18"/>
  <c r="A379" i="18"/>
  <c r="H378" i="18"/>
  <c r="A378" i="18"/>
  <c r="H377" i="18"/>
  <c r="A377" i="18"/>
  <c r="H376" i="18"/>
  <c r="A376" i="18"/>
  <c r="H375" i="18"/>
  <c r="A375" i="18"/>
  <c r="H374" i="18"/>
  <c r="A374" i="18"/>
  <c r="H373" i="18"/>
  <c r="A373" i="18"/>
  <c r="H372" i="18"/>
  <c r="A372" i="18"/>
  <c r="H371" i="18"/>
  <c r="A371" i="18"/>
  <c r="H370" i="18"/>
  <c r="A370" i="18"/>
  <c r="H369" i="18"/>
  <c r="A369" i="18"/>
  <c r="H368" i="18"/>
  <c r="A368" i="18"/>
  <c r="H367" i="18"/>
  <c r="A367" i="18"/>
  <c r="H366" i="18"/>
  <c r="A366" i="18"/>
  <c r="H365" i="18"/>
  <c r="A365" i="18"/>
  <c r="H364" i="18"/>
  <c r="A364" i="18"/>
  <c r="H363" i="18"/>
  <c r="A363" i="18"/>
  <c r="H362" i="18"/>
  <c r="A362" i="18"/>
  <c r="H361" i="18"/>
  <c r="A361" i="18"/>
  <c r="H360" i="18"/>
  <c r="A360" i="18"/>
  <c r="H359" i="18"/>
  <c r="A359" i="18"/>
  <c r="H358" i="18"/>
  <c r="A358" i="18"/>
  <c r="H357" i="18"/>
  <c r="A357" i="18"/>
  <c r="H356" i="18"/>
  <c r="A356" i="18"/>
  <c r="H355" i="18"/>
  <c r="A355" i="18"/>
  <c r="H354" i="18"/>
  <c r="A354" i="18"/>
  <c r="H353" i="18"/>
  <c r="A353" i="18"/>
  <c r="H352" i="18"/>
  <c r="A352" i="18"/>
  <c r="H351" i="18"/>
  <c r="A351" i="18"/>
  <c r="H350" i="18"/>
  <c r="A350" i="18"/>
  <c r="H349" i="18"/>
  <c r="A349" i="18"/>
  <c r="H348" i="18"/>
  <c r="A348" i="18"/>
  <c r="H347" i="18"/>
  <c r="A347" i="18"/>
  <c r="H346" i="18"/>
  <c r="A346" i="18"/>
  <c r="H345" i="18"/>
  <c r="A345" i="18"/>
  <c r="H344" i="18"/>
  <c r="A344" i="18"/>
  <c r="H343" i="18"/>
  <c r="A343" i="18"/>
  <c r="H342" i="18"/>
  <c r="A342" i="18"/>
  <c r="H341" i="18"/>
  <c r="A341" i="18"/>
  <c r="H340" i="18"/>
  <c r="A340" i="18"/>
  <c r="H339" i="18"/>
  <c r="A339" i="18"/>
  <c r="H338" i="18"/>
  <c r="A338" i="18"/>
  <c r="H337" i="18"/>
  <c r="A337" i="18"/>
  <c r="H336" i="18"/>
  <c r="A336" i="18"/>
  <c r="H335" i="18"/>
  <c r="A335" i="18"/>
  <c r="H334" i="18"/>
  <c r="A334" i="18"/>
  <c r="H333" i="18"/>
  <c r="A333" i="18"/>
  <c r="H332" i="18"/>
  <c r="A332" i="18"/>
  <c r="H331" i="18"/>
  <c r="A331" i="18"/>
  <c r="H330" i="18"/>
  <c r="A330" i="18"/>
  <c r="H329" i="18"/>
  <c r="A329" i="18"/>
  <c r="H328" i="18"/>
  <c r="A328" i="18"/>
  <c r="H327" i="18"/>
  <c r="A327" i="18"/>
  <c r="A326" i="18"/>
  <c r="AJ63" i="17" l="1"/>
  <c r="AJ57" i="17"/>
  <c r="AJ52" i="17"/>
  <c r="AJ46" i="17"/>
  <c r="AJ19" i="17"/>
  <c r="AJ26" i="6" l="1"/>
  <c r="AJ18" i="6" l="1"/>
  <c r="AJ12" i="6" l="1"/>
  <c r="AJ22" i="6" s="1"/>
  <c r="AJ25" i="6" s="1"/>
  <c r="AI63" i="17" l="1"/>
  <c r="AI57" i="17"/>
  <c r="AI52" i="17"/>
  <c r="AI46" i="17"/>
  <c r="AI19" i="17"/>
  <c r="AI26" i="6" l="1"/>
  <c r="AI12" i="6" l="1"/>
  <c r="AI18" i="6"/>
  <c r="AI22" i="6" s="1"/>
  <c r="AI25" i="6" l="1"/>
  <c r="AH63" i="17" l="1"/>
  <c r="AH57" i="17"/>
  <c r="AH52" i="17"/>
  <c r="AH46" i="17"/>
  <c r="AH19" i="17"/>
  <c r="AH12" i="6" l="1"/>
  <c r="AH26" i="6"/>
  <c r="AH18" i="6" l="1"/>
  <c r="AH22" i="6" s="1"/>
  <c r="AH25" i="6" l="1"/>
  <c r="AG63" i="17" l="1"/>
  <c r="AG57" i="17"/>
  <c r="AG52" i="17"/>
  <c r="AG46" i="17"/>
  <c r="AG19" i="17"/>
  <c r="AG26" i="6" l="1"/>
  <c r="AG18" i="6" l="1"/>
  <c r="AG12" i="6" l="1"/>
  <c r="AG22" i="6" s="1"/>
  <c r="AG25" i="6" s="1"/>
  <c r="AF63" i="17" l="1"/>
  <c r="AF57" i="17"/>
  <c r="AF52" i="17"/>
  <c r="AF46" i="17"/>
  <c r="AF19" i="17"/>
  <c r="AF26" i="6" l="1"/>
  <c r="AF18" i="6" l="1"/>
  <c r="AF12" i="6"/>
  <c r="AF22" i="6" l="1"/>
  <c r="AF25" i="6" s="1"/>
  <c r="AE63" i="17"/>
  <c r="AE57" i="17"/>
  <c r="AE52" i="17"/>
  <c r="AE46" i="17"/>
  <c r="AE19" i="17"/>
  <c r="AE26" i="6" l="1"/>
  <c r="AE18" i="6" l="1"/>
  <c r="AE12" i="6" l="1"/>
  <c r="AE22" i="6" s="1"/>
  <c r="AE25" i="6" s="1"/>
  <c r="AD63" i="17" l="1"/>
  <c r="AD57" i="17"/>
  <c r="AD52" i="17"/>
  <c r="AD46" i="17"/>
  <c r="AD19" i="17"/>
  <c r="AD26" i="6" l="1"/>
  <c r="AD18" i="6" l="1"/>
  <c r="AD12" i="6"/>
  <c r="AD22" i="6" l="1"/>
  <c r="AD25" i="6" s="1"/>
  <c r="F83" i="17" l="1"/>
  <c r="H83" i="17"/>
  <c r="G83" i="17"/>
  <c r="AC63" i="17"/>
  <c r="AC57" i="17"/>
  <c r="AC52" i="17"/>
  <c r="AC46" i="17"/>
  <c r="AC19" i="17"/>
  <c r="E83" i="17" l="1"/>
  <c r="AC26" i="6" l="1"/>
  <c r="AC18" i="6"/>
  <c r="AC12" i="6" l="1"/>
  <c r="AC22" i="6" s="1"/>
  <c r="AC25" i="6" s="1"/>
  <c r="AB63" i="17" l="1"/>
  <c r="AB57" i="17"/>
  <c r="AB52" i="17"/>
  <c r="AB46" i="17"/>
  <c r="AB19" i="17"/>
  <c r="AB26" i="6" l="1"/>
  <c r="AB18" i="6"/>
  <c r="AB12" i="6" l="1"/>
  <c r="AB22" i="6" s="1"/>
  <c r="AB25" i="6" l="1"/>
  <c r="AA63" i="17" l="1"/>
  <c r="AA57" i="17"/>
  <c r="AA52" i="17"/>
  <c r="AA46" i="17"/>
  <c r="AA19" i="17"/>
  <c r="AA26" i="6" l="1"/>
  <c r="Z26" i="6"/>
  <c r="AA12" i="6" l="1"/>
  <c r="AA18" i="6"/>
  <c r="AA22" i="6" l="1"/>
  <c r="AA25" i="6" s="1"/>
  <c r="Z63" i="17" l="1"/>
  <c r="Z57" i="17"/>
  <c r="Z52" i="17"/>
  <c r="Z46" i="17"/>
  <c r="Z19" i="17"/>
  <c r="Z18" i="6" l="1"/>
  <c r="Z12" i="6"/>
  <c r="Z22" i="6" l="1"/>
  <c r="Z25" i="6" l="1"/>
  <c r="Y63" i="17" l="1"/>
  <c r="Y57" i="17"/>
  <c r="Y52" i="17"/>
  <c r="Y46" i="17"/>
  <c r="Y19" i="17"/>
  <c r="Y18" i="6" l="1"/>
  <c r="Y12" i="6" l="1"/>
  <c r="Y22" i="6" s="1"/>
  <c r="Y26" i="6" l="1"/>
  <c r="Y25" i="6"/>
  <c r="F19" i="17" l="1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E19" i="17"/>
  <c r="X63" i="17"/>
  <c r="X57" i="17"/>
  <c r="X52" i="17"/>
  <c r="X46" i="17"/>
  <c r="C22" i="17"/>
  <c r="C23" i="17" s="1"/>
  <c r="C24" i="17" s="1"/>
  <c r="C25" i="17" s="1"/>
  <c r="C26" i="17" s="1"/>
  <c r="C27" i="17" s="1"/>
  <c r="X18" i="6" l="1"/>
  <c r="X26" i="6" l="1"/>
  <c r="X12" i="6"/>
  <c r="X22" i="6" s="1"/>
  <c r="X25" i="6" s="1"/>
  <c r="W63" i="17" l="1"/>
  <c r="W57" i="17"/>
  <c r="W52" i="17"/>
  <c r="W46" i="17"/>
  <c r="W26" i="6" l="1"/>
  <c r="W18" i="6"/>
  <c r="W12" i="6"/>
  <c r="W22" i="6" l="1"/>
  <c r="W25" i="6" s="1"/>
  <c r="I32" i="3" l="1"/>
  <c r="V63" i="17" l="1"/>
  <c r="V57" i="17"/>
  <c r="V52" i="17"/>
  <c r="V46" i="17"/>
  <c r="V26" i="6" l="1"/>
  <c r="V12" i="6" l="1"/>
  <c r="V18" i="6"/>
  <c r="V22" i="6" l="1"/>
  <c r="V25" i="6" s="1"/>
  <c r="U63" i="17"/>
  <c r="U57" i="17"/>
  <c r="U52" i="17"/>
  <c r="U46" i="17"/>
  <c r="U26" i="6" l="1"/>
  <c r="U18" i="6"/>
  <c r="U12" i="6"/>
  <c r="U22" i="6" l="1"/>
  <c r="U25" i="6" s="1"/>
  <c r="T63" i="17" l="1"/>
  <c r="T57" i="17"/>
  <c r="T52" i="17"/>
  <c r="T46" i="17"/>
  <c r="T18" i="6" l="1"/>
  <c r="T12" i="6"/>
  <c r="T22" i="6" l="1"/>
  <c r="T26" i="6"/>
  <c r="T25" i="6"/>
  <c r="S63" i="17" l="1"/>
  <c r="S57" i="17"/>
  <c r="S52" i="17"/>
  <c r="S46" i="17"/>
  <c r="S26" i="6" l="1"/>
  <c r="S18" i="6"/>
  <c r="S12" i="6" l="1"/>
  <c r="S22" i="6" s="1"/>
  <c r="S25" i="6" l="1"/>
  <c r="Q63" i="17"/>
  <c r="Q57" i="17"/>
  <c r="Q52" i="17"/>
  <c r="Q46" i="17"/>
  <c r="R18" i="6" l="1"/>
  <c r="R12" i="6" l="1"/>
  <c r="R22" i="6" s="1"/>
  <c r="R25" i="6" s="1"/>
  <c r="R26" i="6" l="1"/>
  <c r="E11" i="6" l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AJ11" i="6" s="1"/>
  <c r="AK11" i="6" s="1"/>
  <c r="AL11" i="6" s="1"/>
  <c r="AM11" i="6" s="1"/>
  <c r="AN11" i="6" s="1"/>
  <c r="AO11" i="6" s="1"/>
  <c r="AP11" i="6" s="1"/>
  <c r="AQ11" i="6" s="1"/>
  <c r="AR11" i="6" s="1"/>
  <c r="AS11" i="6" s="1"/>
  <c r="AT11" i="6" s="1"/>
  <c r="AU11" i="6" s="1"/>
  <c r="AV11" i="6" s="1"/>
  <c r="AW11" i="6" s="1"/>
  <c r="R63" i="17" l="1"/>
  <c r="R57" i="17"/>
  <c r="R52" i="17"/>
  <c r="R46" i="17"/>
  <c r="Q18" i="6" l="1"/>
  <c r="Q12" i="6" l="1"/>
  <c r="Q22" i="6" s="1"/>
  <c r="Q25" i="6" s="1"/>
  <c r="Q26" i="6" l="1"/>
  <c r="P63" i="17" l="1"/>
  <c r="O63" i="17"/>
  <c r="N63" i="17"/>
  <c r="M63" i="17"/>
  <c r="L63" i="17"/>
  <c r="K63" i="17"/>
  <c r="J63" i="17"/>
  <c r="I63" i="17"/>
  <c r="H63" i="17"/>
  <c r="G63" i="17"/>
  <c r="F63" i="17"/>
  <c r="E63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P46" i="17"/>
  <c r="O46" i="17"/>
  <c r="N46" i="17"/>
  <c r="M46" i="17"/>
  <c r="L46" i="17"/>
  <c r="K46" i="17"/>
  <c r="J46" i="17"/>
  <c r="I46" i="17"/>
  <c r="H46" i="17"/>
  <c r="G46" i="17"/>
  <c r="F46" i="17"/>
  <c r="E46" i="17"/>
  <c r="C13" i="3" l="1"/>
  <c r="C14" i="3" s="1"/>
  <c r="C15" i="3" s="1"/>
  <c r="C16" i="3" s="1"/>
  <c r="C17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P18" i="6" l="1"/>
  <c r="P12" i="6"/>
  <c r="P26" i="6"/>
  <c r="P22" i="6" l="1"/>
  <c r="P25" i="6" s="1"/>
  <c r="H18" i="6" l="1"/>
  <c r="G18" i="6" l="1"/>
  <c r="F18" i="6" l="1"/>
  <c r="E18" i="6"/>
  <c r="D18" i="6" l="1"/>
  <c r="E12" i="6" l="1"/>
  <c r="E22" i="6" s="1"/>
  <c r="G12" i="6"/>
  <c r="G22" i="6" s="1"/>
  <c r="N18" i="6"/>
  <c r="N12" i="6"/>
  <c r="O12" i="6"/>
  <c r="M12" i="6"/>
  <c r="D12" i="6"/>
  <c r="D22" i="6" s="1"/>
  <c r="F12" i="6"/>
  <c r="F22" i="6" s="1"/>
  <c r="F25" i="6" s="1"/>
  <c r="H12" i="6"/>
  <c r="H22" i="6" s="1"/>
  <c r="O18" i="6"/>
  <c r="L12" i="6"/>
  <c r="L18" i="6"/>
  <c r="M18" i="6"/>
  <c r="D26" i="6"/>
  <c r="O26" i="6"/>
  <c r="N26" i="6"/>
  <c r="M26" i="6"/>
  <c r="L26" i="6"/>
  <c r="E26" i="6"/>
  <c r="H26" i="6"/>
  <c r="G26" i="6"/>
  <c r="F26" i="6"/>
  <c r="N22" i="6" l="1"/>
  <c r="N25" i="6" s="1"/>
  <c r="D25" i="6"/>
  <c r="E25" i="6"/>
  <c r="H25" i="6"/>
  <c r="G25" i="6"/>
  <c r="O22" i="6"/>
  <c r="O25" i="6" s="1"/>
  <c r="M22" i="6"/>
  <c r="M25" i="6" s="1"/>
  <c r="L22" i="6"/>
  <c r="L25" i="6" s="1"/>
  <c r="K18" i="6" l="1"/>
  <c r="K12" i="6" l="1"/>
  <c r="K22" i="6" s="1"/>
  <c r="K25" i="6" s="1"/>
  <c r="K26" i="6" l="1"/>
  <c r="J18" i="6" l="1"/>
  <c r="J12" i="6" l="1"/>
  <c r="J22" i="6" s="1"/>
  <c r="J25" i="6" s="1"/>
  <c r="J26" i="6" l="1"/>
  <c r="I18" i="6" l="1"/>
  <c r="I12" i="6" l="1"/>
  <c r="I22" i="6" s="1"/>
  <c r="I25" i="6" l="1"/>
  <c r="I26" i="6" l="1"/>
  <c r="H75" i="17" l="1"/>
  <c r="G75" i="17"/>
  <c r="E75" i="17"/>
  <c r="F75" i="17"/>
  <c r="I75" i="17" l="1"/>
</calcChain>
</file>

<file path=xl/sharedStrings.xml><?xml version="1.0" encoding="utf-8"?>
<sst xmlns="http://schemas.openxmlformats.org/spreadsheetml/2006/main" count="404" uniqueCount="160">
  <si>
    <t xml:space="preserve">Cota Patrimonial </t>
  </si>
  <si>
    <t>Número de Cotistas</t>
  </si>
  <si>
    <t>Cota de Mercado</t>
  </si>
  <si>
    <t>Média Diária de Liquidez</t>
  </si>
  <si>
    <t>Início do Fundo</t>
  </si>
  <si>
    <t>Negociação e Liquidez</t>
  </si>
  <si>
    <t>Objetivo do Fundo</t>
  </si>
  <si>
    <t>Logístico</t>
  </si>
  <si>
    <t>Resultado por cota (R$)</t>
  </si>
  <si>
    <r>
      <t>Distribuição por cota (R$)</t>
    </r>
    <r>
      <rPr>
        <vertAlign val="superscript"/>
        <sz val="7"/>
        <color rgb="FF000000"/>
        <rFont val="Tahoma"/>
        <family val="2"/>
      </rPr>
      <t>4</t>
    </r>
  </si>
  <si>
    <t> Valores de referência</t>
  </si>
  <si>
    <t xml:space="preserve">1ª Emissão </t>
  </si>
  <si>
    <t>6ª Emissão</t>
  </si>
  <si>
    <t>7ª Emissão</t>
  </si>
  <si>
    <t>Período</t>
  </si>
  <si>
    <t>Dvd. (R$)</t>
  </si>
  <si>
    <t>N°</t>
  </si>
  <si>
    <t>UF</t>
  </si>
  <si>
    <t>Data</t>
  </si>
  <si>
    <t>Rentabilidade</t>
  </si>
  <si>
    <t xml:space="preserve">Volume Negociado </t>
  </si>
  <si>
    <t>Data gráfico</t>
  </si>
  <si>
    <t>Valor de Mercado (R$)</t>
  </si>
  <si>
    <t>Valor Patrimonial (R$)</t>
  </si>
  <si>
    <t>Dividendos a Pagar</t>
  </si>
  <si>
    <t>Dados de Mercado</t>
  </si>
  <si>
    <t>Valor de Mercado</t>
  </si>
  <si>
    <t xml:space="preserve">Valor Patrimonial </t>
  </si>
  <si>
    <t>Volume Negociado (R$)</t>
  </si>
  <si>
    <t xml:space="preserve">2ª Emissão </t>
  </si>
  <si>
    <t xml:space="preserve">3ª Emissão </t>
  </si>
  <si>
    <t xml:space="preserve">4ª Emissão </t>
  </si>
  <si>
    <t xml:space="preserve">5ª Emissão </t>
  </si>
  <si>
    <t>Taxa de Administração</t>
  </si>
  <si>
    <t>Patrimônio Líquido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</si>
  <si>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</si>
  <si>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Sumário</t>
  </si>
  <si>
    <t>Resumo</t>
  </si>
  <si>
    <t>*Dados referentes ao dia:</t>
  </si>
  <si>
    <t>Dividendos a pagar no mês</t>
  </si>
  <si>
    <t>SP</t>
  </si>
  <si>
    <t>RJ</t>
  </si>
  <si>
    <t>MG</t>
  </si>
  <si>
    <t>Distribuições de Resultado</t>
  </si>
  <si>
    <t>DRE Gerencial</t>
  </si>
  <si>
    <t>Distribuições de Resultado (R$ milhões)</t>
  </si>
  <si>
    <t>(+) RECEITAS DE ALUGUEIS CAIXA</t>
  </si>
  <si>
    <t>(+) RECEITAS DE ALUGUEIS ANTECIPADOS</t>
  </si>
  <si>
    <t>(+) RECEITA FINANCEIRA</t>
  </si>
  <si>
    <t>(-) DESPESAS CONDOMINIAIS</t>
  </si>
  <si>
    <t>(-) DESPESAS COM IPTU</t>
  </si>
  <si>
    <t>(-) OUTRAS DESPESAS</t>
  </si>
  <si>
    <t>(=) RESULTADO MENSAL</t>
  </si>
  <si>
    <t>DISTRIBUIÇÃO MENSAL</t>
  </si>
  <si>
    <t>(-) DESPESAS TOTAIS</t>
  </si>
  <si>
    <t>(+) OUTRAS RECEITAS</t>
  </si>
  <si>
    <t>(-) RECEITAS TOTAIS</t>
  </si>
  <si>
    <t>Nº de Cotas</t>
  </si>
  <si>
    <t>Portfólio de Ativos do Fundo</t>
  </si>
  <si>
    <t>IMÓVEL</t>
  </si>
  <si>
    <t>TIPOLOGIA</t>
  </si>
  <si>
    <t>PARTICIPAÇÃO</t>
  </si>
  <si>
    <t>Data de Aquisição</t>
  </si>
  <si>
    <t>Boulevard Corporate Tower</t>
  </si>
  <si>
    <t>Lagoa Corporate</t>
  </si>
  <si>
    <t>Joaquim Floriano</t>
  </si>
  <si>
    <t>Athenas</t>
  </si>
  <si>
    <t>Bela Paulista</t>
  </si>
  <si>
    <t>São Luiz</t>
  </si>
  <si>
    <t>Global Jundiaí</t>
  </si>
  <si>
    <t>Madison</t>
  </si>
  <si>
    <t>Jundiaí Industrial Park</t>
  </si>
  <si>
    <t>Pib Sumaré</t>
  </si>
  <si>
    <t>CD Mogi das Cruzes</t>
  </si>
  <si>
    <t>CD Santa Cruz</t>
  </si>
  <si>
    <t>CD Pouso Alegre</t>
  </si>
  <si>
    <t>CD Itaqua</t>
  </si>
  <si>
    <t>Diogo Moreira</t>
  </si>
  <si>
    <t>Rochaverá</t>
  </si>
  <si>
    <t>CD Cabreúva</t>
  </si>
  <si>
    <t>Buenos Aires Corporate</t>
  </si>
  <si>
    <t>Botafogo Trade Center</t>
  </si>
  <si>
    <t>Escritório</t>
  </si>
  <si>
    <t>VACÂNCIA FÍSICA</t>
  </si>
  <si>
    <t>VACÂNCIA FINANCEIRA</t>
  </si>
  <si>
    <t>BAC</t>
  </si>
  <si>
    <t>BTC</t>
  </si>
  <si>
    <t>São Luiz, Torre IV</t>
  </si>
  <si>
    <t>ABL Própria</t>
  </si>
  <si>
    <t>IPCA</t>
  </si>
  <si>
    <t>IGP-M</t>
  </si>
  <si>
    <t>Receita por tipo de contrato</t>
  </si>
  <si>
    <t>Receita por tipologia</t>
  </si>
  <si>
    <t>Receita por estado</t>
  </si>
  <si>
    <t>Carteira Imobiliária</t>
  </si>
  <si>
    <t>Vacância Física</t>
  </si>
  <si>
    <t>Vacância Financeira</t>
  </si>
  <si>
    <t>Vacância Financeira Ajustada</t>
  </si>
  <si>
    <t>Típico</t>
  </si>
  <si>
    <t>DATA DE AQUISIÇÃO</t>
  </si>
  <si>
    <t>ABL PRÓPRIA</t>
  </si>
  <si>
    <t>Evolução da Vacância</t>
  </si>
  <si>
    <t>Receita por índice de reajuste</t>
  </si>
  <si>
    <t>Atípico*</t>
  </si>
  <si>
    <t>Imóvel</t>
  </si>
  <si>
    <t>Estado</t>
  </si>
  <si>
    <t>Tipologia</t>
  </si>
  <si>
    <t>Participação</t>
  </si>
  <si>
    <t>Evolução da vacância física/financeira/financeira ajustada</t>
  </si>
  <si>
    <t>https://www.kinea.com.br/fundos/imobiliarios/edificio-athenas/</t>
  </si>
  <si>
    <t>Conheça nossos imóveis:</t>
  </si>
  <si>
    <t>https://www.kinea.com.br/fundos/imobiliarios/boulevard-corporate-tower/</t>
  </si>
  <si>
    <t>https://www.kinea.com.br/fundos/imobiliarios/cd-cabreuva/</t>
  </si>
  <si>
    <t>https://www.kinea.com.br/fundos/imobiliarios/cd-global-jundiai/</t>
  </si>
  <si>
    <t>https://www.kinea.com.br/fundos/imobiliarios/centro-de-distribuicao-itaquaquecetuba/</t>
  </si>
  <si>
    <t>https://www.kinea.com.br/fundos/imobiliarios/centro-de-distribuicao-mogi-das-cruzes/</t>
  </si>
  <si>
    <t>https://www.kinea.com.br/fundos/imobiliarios/centro-de-distribuicao-pouso-alegre/</t>
  </si>
  <si>
    <t>https://www.kinea.com.br/fundos/imobiliarios/centro-de-distribuicao-santa-cruz/</t>
  </si>
  <si>
    <t>https://www.kinea.com.br/fundos/imobiliarios/centro-de-distribuicao-sumare/</t>
  </si>
  <si>
    <t>https://www.kinea.com.br/fundos/imobiliarios/ed-sao-luiz-torre-iv/</t>
  </si>
  <si>
    <t>https://www.kinea.com.br/fundos/imobiliarios/edificio-bela-paulista/</t>
  </si>
  <si>
    <t>https://www.kinea.com.br/fundos/imobiliarios/edificio-botafogo-trade-center/</t>
  </si>
  <si>
    <t>https://www.kinea.com.br/fundos/imobiliarios/edificio-diogo-moreira/</t>
  </si>
  <si>
    <t>https://www.kinea.com.br/fundos/imobiliarios/edificio-joaquim-floriano/</t>
  </si>
  <si>
    <t>https://www.kinea.com.br/fundos/imobiliarios/edificio-lagoa-corporate/</t>
  </si>
  <si>
    <t>https://www.kinea.com.br/fundos/imobiliarios/edificio-madison/</t>
  </si>
  <si>
    <t>https://www.kinea.com.br/fundos/imobiliarios/jundiai-industrial-park/</t>
  </si>
  <si>
    <t>https://www.kinea.com.br/fundos/imobiliarios/rochavera-corporate-towers/</t>
  </si>
  <si>
    <t>https://www.kinea.com.br/fundos/imobiliarios/edificio-buenos-aires-corporate/</t>
  </si>
  <si>
    <t>Valorização do Dividendo em 2022</t>
  </si>
  <si>
    <t>Conheça nossos imóveis</t>
  </si>
  <si>
    <t>Rentabilidade Total</t>
  </si>
  <si>
    <t>Rentabilidade Total por emissão</t>
  </si>
  <si>
    <t>Gerar renda de aluguel mensal através da locação de um portfolio diversificado de prédios corporativos e galpões logísticos.</t>
  </si>
  <si>
    <t>Pinheiros</t>
  </si>
  <si>
    <t>N/A</t>
  </si>
  <si>
    <t>Ativo em desenvolvimento</t>
  </si>
  <si>
    <t>Valorização do dividendo desde Mar/2020</t>
  </si>
  <si>
    <t>-</t>
  </si>
  <si>
    <t>VALOR DE AVALIAÇÃO</t>
  </si>
  <si>
    <t>(+) LUCRO COM VENDA DE ATIVO</t>
  </si>
  <si>
    <t>Vacância Financeira por Ativo</t>
  </si>
  <si>
    <t>Logísitco</t>
  </si>
  <si>
    <t>Total</t>
  </si>
  <si>
    <t>Vencimento dos Contratos</t>
  </si>
  <si>
    <t>Revisional dos Contratos</t>
  </si>
  <si>
    <t>Biosquare</t>
  </si>
  <si>
    <t>2025</t>
  </si>
  <si>
    <t>2026</t>
  </si>
  <si>
    <t>2027</t>
  </si>
  <si>
    <t>8ª Emissão</t>
  </si>
  <si>
    <t>Rochaverá - Torre C</t>
  </si>
  <si>
    <t>Rochaverá - Torres A e B</t>
  </si>
  <si>
    <t>*Dos 54% de contratos atípicos, 66% são contratos atípicos e 34% são contratos de longo prazo, com características comuns aos contratos atípicos</t>
  </si>
  <si>
    <t>Rochaverá - Torres A e B¹</t>
  </si>
  <si>
    <t>Rochaverá - Torre C²</t>
  </si>
  <si>
    <t xml:space="preserve">1. A vacância financeira do ativo Rochaverá - Torres A e B foi considerada zero até o mês de fevereiro de 2023, pois o contrato de compra e venda possui uma cláusula de renda mínima garantida, a qual suportou o fluxo financeiro até esta data. </t>
  </si>
  <si>
    <t>2. A vacância financeira do ativo Rochaverá - Torre C não impacta o resultado do Fundo, pois o contrato de compra e venda conta com uma cláusula de renda mínima garantida, a qual suporta o fluxo financeiro</t>
  </si>
  <si>
    <t>2028</t>
  </si>
  <si>
    <t>2029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</si>
</sst>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0.0"/>
    <numFmt numFmtId="168" formatCode="&quot;R$&quot;\ #,##0.00&quot; Bilhões&quot;"/>
    <numFmt numFmtId="169" formatCode="&quot;R$&quot;\ #,##0.00&quot; Milhões&quot;"/>
    <numFmt numFmtId="170" formatCode="#,##0.0"/>
    <numFmt numFmtId="171" formatCode="&quot;R$&quot;\ #,##0.00&quot;/cota&quot;"/>
    <numFmt numFmtId="172" formatCode="0.0%"/>
    <numFmt numFmtId="173" formatCode="0.000"/>
    <numFmt numFmtId="174" formatCode="_-* #,##0_-;\-* #,##0_-;_-* &quot;-&quot;??_-;_-@_-"/>
    <numFmt numFmtId="175" formatCode="mmm/yyyy"/>
    <numFmt numFmtId="176" formatCode="#,##0.00&quot; m²&quot;"/>
    <numFmt numFmtId="177" formatCode="0.00000"/>
    <numFmt numFmtId="178" formatCode="_-* #,##0.00000_-;\-* #,##0.00000_-;_-* &quot;-&quot;?????_-;_-@_-"/>
    <numFmt numFmtId="179" formatCode="0.00%;\-0.00%;\-"/>
    <numFmt numFmtId="180" formatCode="_(* #,##0.00_);_(* \(#,##0.0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vertAlign val="superscript"/>
      <sz val="7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sz val="10"/>
      <color theme="0"/>
      <name val="Tahoma"/>
      <family val="2"/>
    </font>
    <font>
      <b/>
      <sz val="16"/>
      <color theme="1"/>
      <name val="Tahoma"/>
      <family val="2"/>
    </font>
    <font>
      <b/>
      <sz val="20"/>
      <color rgb="FFFF9933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u/>
      <sz val="10"/>
      <color theme="1"/>
      <name val="Tahoma"/>
      <family val="2"/>
    </font>
    <font>
      <sz val="11"/>
      <color theme="1"/>
      <name val="Tahoma"/>
      <family val="2"/>
    </font>
    <font>
      <sz val="10"/>
      <color rgb="FF000000"/>
      <name val="Tahoma"/>
      <family val="2"/>
    </font>
    <font>
      <b/>
      <sz val="9"/>
      <color theme="4" tint="-0.499984740745262"/>
      <name val="Tahoma"/>
      <family val="2"/>
    </font>
    <font>
      <b/>
      <sz val="16"/>
      <color theme="1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u/>
      <sz val="11"/>
      <color theme="10"/>
      <name val="Calibri"/>
      <family val="2"/>
      <scheme val="minor"/>
    </font>
    <font>
      <u/>
      <sz val="8"/>
      <name val="Tahoma"/>
      <family val="2"/>
    </font>
    <font>
      <sz val="11"/>
      <color theme="0" tint="-4.9989318521683403E-2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/>
      <right/>
      <top style="dotted">
        <color rgb="FF8D8E8D"/>
      </top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rgb="FFB2B2B2"/>
      </left>
      <right style="thin">
        <color theme="4" tint="0.39997558519241921"/>
      </right>
      <top style="thin">
        <color rgb="FFD7D7D7"/>
      </top>
      <bottom style="thin">
        <color rgb="FFD7D7D7"/>
      </bottom>
      <diagonal/>
    </border>
    <border>
      <left style="thin">
        <color theme="4" tint="0.39997558519241921"/>
      </left>
      <right/>
      <top style="thin">
        <color rgb="FFFFFFFF"/>
      </top>
      <bottom/>
      <diagonal/>
    </border>
    <border>
      <left style="thin">
        <color rgb="FFB2B2B2"/>
      </left>
      <right style="thin">
        <color theme="4" tint="0.39997558519241921"/>
      </right>
      <top style="thin">
        <color rgb="FFD7D7D7"/>
      </top>
      <bottom/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0" fontId="2" fillId="0" borderId="0" applyFont="0" applyFill="0" applyBorder="0" applyAlignment="0" applyProtection="0"/>
  </cellStyleXfs>
  <cellXfs count="184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6" fillId="0" borderId="9" xfId="0" applyNumberFormat="1" applyFont="1" applyBorder="1" applyAlignment="1">
      <alignment horizontal="center" vertical="center" wrapText="1" readingOrder="1"/>
    </xf>
    <xf numFmtId="10" fontId="6" fillId="0" borderId="10" xfId="0" applyNumberFormat="1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21" fillId="0" borderId="0" xfId="0" applyFont="1" applyAlignment="1">
      <alignment vertical="center"/>
    </xf>
    <xf numFmtId="14" fontId="23" fillId="0" borderId="1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 vertical="center" wrapText="1" readingOrder="1"/>
    </xf>
    <xf numFmtId="14" fontId="23" fillId="0" borderId="3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166" fontId="23" fillId="0" borderId="3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right" vertical="center" wrapText="1" readingOrder="1"/>
    </xf>
    <xf numFmtId="167" fontId="9" fillId="3" borderId="0" xfId="0" applyNumberFormat="1" applyFont="1" applyFill="1" applyAlignment="1">
      <alignment horizontal="right" vertical="center" wrapText="1" readingOrder="1"/>
    </xf>
    <xf numFmtId="167" fontId="7" fillId="0" borderId="3" xfId="0" applyNumberFormat="1" applyFont="1" applyBorder="1" applyAlignment="1">
      <alignment horizontal="right" vertical="center" wrapText="1" readingOrder="1"/>
    </xf>
    <xf numFmtId="167" fontId="7" fillId="0" borderId="0" xfId="0" applyNumberFormat="1" applyFont="1" applyAlignment="1">
      <alignment horizontal="right" vertical="center" wrapText="1" readingOrder="1"/>
    </xf>
    <xf numFmtId="0" fontId="19" fillId="0" borderId="0" xfId="0" applyFont="1"/>
    <xf numFmtId="0" fontId="25" fillId="0" borderId="0" xfId="0" applyFont="1"/>
    <xf numFmtId="10" fontId="25" fillId="0" borderId="0" xfId="0" applyNumberFormat="1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/>
    <xf numFmtId="0" fontId="30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3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9" fillId="0" borderId="15" xfId="0" applyFont="1" applyBorder="1"/>
    <xf numFmtId="14" fontId="25" fillId="0" borderId="15" xfId="0" applyNumberFormat="1" applyFont="1" applyBorder="1" applyAlignment="1">
      <alignment horizontal="left"/>
    </xf>
    <xf numFmtId="0" fontId="20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1" fillId="0" borderId="14" xfId="0" applyFont="1" applyBorder="1"/>
    <xf numFmtId="0" fontId="31" fillId="0" borderId="15" xfId="0" applyFont="1" applyBorder="1"/>
    <xf numFmtId="0" fontId="0" fillId="0" borderId="15" xfId="0" applyBorder="1" applyAlignment="1">
      <alignment vertical="center"/>
    </xf>
    <xf numFmtId="0" fontId="31" fillId="0" borderId="15" xfId="0" applyFont="1" applyBorder="1" applyAlignment="1">
      <alignment vertical="center"/>
    </xf>
    <xf numFmtId="0" fontId="28" fillId="0" borderId="0" xfId="0" applyFont="1"/>
    <xf numFmtId="2" fontId="15" fillId="0" borderId="1" xfId="0" applyNumberFormat="1" applyFont="1" applyBorder="1" applyAlignment="1">
      <alignment horizontal="center" wrapText="1" readingOrder="1"/>
    </xf>
    <xf numFmtId="165" fontId="15" fillId="0" borderId="8" xfId="0" applyNumberFormat="1" applyFont="1" applyBorder="1" applyAlignment="1">
      <alignment horizontal="center" wrapText="1" readingOrder="1"/>
    </xf>
    <xf numFmtId="4" fontId="23" fillId="0" borderId="3" xfId="4" applyNumberFormat="1" applyFont="1" applyBorder="1" applyAlignment="1">
      <alignment horizontal="center"/>
    </xf>
    <xf numFmtId="4" fontId="23" fillId="0" borderId="1" xfId="4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right" vertical="center" wrapText="1"/>
    </xf>
    <xf numFmtId="0" fontId="35" fillId="0" borderId="0" xfId="0" applyFont="1"/>
    <xf numFmtId="168" fontId="25" fillId="0" borderId="0" xfId="4" applyNumberFormat="1" applyFont="1" applyAlignment="1">
      <alignment horizontal="left"/>
    </xf>
    <xf numFmtId="8" fontId="25" fillId="0" borderId="0" xfId="0" applyNumberFormat="1" applyFont="1" applyAlignment="1">
      <alignment horizontal="left"/>
    </xf>
    <xf numFmtId="3" fontId="25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169" fontId="25" fillId="0" borderId="0" xfId="4" applyNumberFormat="1" applyFont="1" applyAlignment="1">
      <alignment horizontal="left"/>
    </xf>
    <xf numFmtId="0" fontId="20" fillId="0" borderId="0" xfId="0" applyFont="1" applyAlignment="1">
      <alignment horizontal="left" vertical="top"/>
    </xf>
    <xf numFmtId="14" fontId="35" fillId="0" borderId="0" xfId="0" applyNumberFormat="1" applyFont="1" applyAlignment="1">
      <alignment horizontal="right"/>
    </xf>
    <xf numFmtId="14" fontId="35" fillId="0" borderId="0" xfId="0" applyNumberFormat="1" applyFont="1"/>
    <xf numFmtId="165" fontId="15" fillId="0" borderId="19" xfId="0" applyNumberFormat="1" applyFont="1" applyBorder="1" applyAlignment="1">
      <alignment horizontal="center" wrapText="1" readingOrder="1"/>
    </xf>
    <xf numFmtId="2" fontId="15" fillId="0" borderId="2" xfId="0" applyNumberFormat="1" applyFont="1" applyBorder="1" applyAlignment="1">
      <alignment horizontal="center" wrapText="1" readingOrder="1"/>
    </xf>
    <xf numFmtId="167" fontId="0" fillId="0" borderId="0" xfId="0" applyNumberFormat="1"/>
    <xf numFmtId="165" fontId="15" fillId="0" borderId="0" xfId="0" applyNumberFormat="1" applyFont="1" applyAlignment="1">
      <alignment horizontal="center" wrapText="1" readingOrder="1"/>
    </xf>
    <xf numFmtId="2" fontId="15" fillId="0" borderId="0" xfId="0" applyNumberFormat="1" applyFont="1" applyAlignment="1">
      <alignment horizontal="center" wrapText="1" readingOrder="1"/>
    </xf>
    <xf numFmtId="10" fontId="15" fillId="0" borderId="0" xfId="0" applyNumberFormat="1" applyFont="1" applyAlignment="1">
      <alignment horizontal="center" wrapText="1" readingOrder="1"/>
    </xf>
    <xf numFmtId="11" fontId="16" fillId="0" borderId="9" xfId="0" applyNumberFormat="1" applyFont="1" applyBorder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6" fillId="0" borderId="0" xfId="0" applyFont="1" applyAlignment="1">
      <alignment horizontal="center" vertical="center" wrapText="1" readingOrder="1"/>
    </xf>
    <xf numFmtId="11" fontId="16" fillId="0" borderId="0" xfId="0" applyNumberFormat="1" applyFont="1" applyAlignment="1">
      <alignment horizontal="center" vertical="center" wrapText="1" readingOrder="1"/>
    </xf>
    <xf numFmtId="0" fontId="16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7" fontId="16" fillId="0" borderId="0" xfId="0" applyNumberFormat="1" applyFont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 readingOrder="1"/>
    </xf>
    <xf numFmtId="170" fontId="8" fillId="4" borderId="10" xfId="0" applyNumberFormat="1" applyFont="1" applyFill="1" applyBorder="1" applyAlignment="1">
      <alignment horizontal="center" vertical="center" wrapText="1" readingOrder="1"/>
    </xf>
    <xf numFmtId="171" fontId="25" fillId="0" borderId="0" xfId="4" applyNumberFormat="1" applyFont="1" applyAlignment="1">
      <alignment horizontal="left"/>
    </xf>
    <xf numFmtId="0" fontId="3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 readingOrder="1"/>
    </xf>
    <xf numFmtId="167" fontId="9" fillId="0" borderId="1" xfId="0" applyNumberFormat="1" applyFont="1" applyBorder="1" applyAlignment="1">
      <alignment horizontal="right" vertical="center" wrapText="1" readingOrder="1"/>
    </xf>
    <xf numFmtId="173" fontId="0" fillId="0" borderId="0" xfId="0" applyNumberFormat="1"/>
    <xf numFmtId="0" fontId="0" fillId="0" borderId="0" xfId="0" applyAlignment="1">
      <alignment horizontal="center"/>
    </xf>
    <xf numFmtId="174" fontId="0" fillId="0" borderId="0" xfId="4" applyNumberFormat="1" applyFont="1"/>
    <xf numFmtId="0" fontId="8" fillId="6" borderId="1" xfId="0" applyFont="1" applyFill="1" applyBorder="1" applyAlignment="1">
      <alignment horizontal="left" vertical="center" wrapText="1" readingOrder="1"/>
    </xf>
    <xf numFmtId="172" fontId="16" fillId="0" borderId="10" xfId="5" applyNumberFormat="1" applyFont="1" applyBorder="1" applyAlignment="1">
      <alignment horizontal="center" vertical="center" wrapText="1" readingOrder="1"/>
    </xf>
    <xf numFmtId="0" fontId="3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wrapText="1" readingOrder="1"/>
    </xf>
    <xf numFmtId="0" fontId="11" fillId="2" borderId="0" xfId="0" applyFont="1" applyFill="1" applyAlignment="1">
      <alignment horizontal="center" vertical="center" wrapText="1" readingOrder="1"/>
    </xf>
    <xf numFmtId="17" fontId="11" fillId="2" borderId="1" xfId="0" applyNumberFormat="1" applyFont="1" applyFill="1" applyBorder="1" applyAlignment="1">
      <alignment horizontal="right" vertical="center" wrapText="1" readingOrder="1"/>
    </xf>
    <xf numFmtId="0" fontId="38" fillId="0" borderId="0" xfId="0" applyFont="1"/>
    <xf numFmtId="0" fontId="11" fillId="5" borderId="1" xfId="0" applyFont="1" applyFill="1" applyBorder="1" applyAlignment="1">
      <alignment horizontal="center" vertical="center" readingOrder="1"/>
    </xf>
    <xf numFmtId="17" fontId="11" fillId="0" borderId="0" xfId="0" applyNumberFormat="1" applyFont="1" applyAlignment="1">
      <alignment horizontal="right" vertical="center" wrapText="1" readingOrder="1"/>
    </xf>
    <xf numFmtId="0" fontId="4" fillId="7" borderId="20" xfId="0" applyFont="1" applyFill="1" applyBorder="1" applyAlignment="1">
      <alignment horizontal="left" vertical="center" readingOrder="1"/>
    </xf>
    <xf numFmtId="17" fontId="5" fillId="7" borderId="20" xfId="0" applyNumberFormat="1" applyFont="1" applyFill="1" applyBorder="1" applyAlignment="1">
      <alignment horizontal="right" vertical="center" wrapText="1" readingOrder="1"/>
    </xf>
    <xf numFmtId="0" fontId="39" fillId="7" borderId="20" xfId="0" applyFont="1" applyFill="1" applyBorder="1" applyAlignment="1">
      <alignment horizontal="left" vertical="center" readingOrder="1"/>
    </xf>
    <xf numFmtId="17" fontId="37" fillId="2" borderId="1" xfId="0" applyNumberFormat="1" applyFont="1" applyFill="1" applyBorder="1" applyAlignment="1">
      <alignment horizontal="left" vertical="center" readingOrder="1"/>
    </xf>
    <xf numFmtId="172" fontId="16" fillId="0" borderId="0" xfId="0" applyNumberFormat="1" applyFont="1" applyAlignment="1">
      <alignment horizontal="center" vertical="center" wrapText="1" readingOrder="1"/>
    </xf>
    <xf numFmtId="0" fontId="11" fillId="2" borderId="0" xfId="0" applyFont="1" applyFill="1" applyAlignment="1">
      <alignment horizontal="left" vertical="center" readingOrder="1"/>
    </xf>
    <xf numFmtId="10" fontId="41" fillId="0" borderId="10" xfId="7" applyNumberFormat="1" applyFont="1" applyBorder="1" applyAlignment="1">
      <alignment horizontal="left" vertical="center" inden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8" fontId="11" fillId="2" borderId="7" xfId="0" applyNumberFormat="1" applyFont="1" applyFill="1" applyBorder="1" applyAlignment="1">
      <alignment horizontal="center" vertical="center" wrapText="1" readingOrder="1"/>
    </xf>
    <xf numFmtId="172" fontId="26" fillId="5" borderId="0" xfId="0" applyNumberFormat="1" applyFont="1" applyFill="1" applyAlignment="1">
      <alignment horizontal="center"/>
    </xf>
    <xf numFmtId="172" fontId="15" fillId="0" borderId="8" xfId="5" applyNumberFormat="1" applyFont="1" applyBorder="1" applyAlignment="1">
      <alignment horizontal="center" wrapText="1" readingOrder="1"/>
    </xf>
    <xf numFmtId="14" fontId="11" fillId="2" borderId="6" xfId="0" applyNumberFormat="1" applyFont="1" applyFill="1" applyBorder="1" applyAlignment="1">
      <alignment horizontal="center" vertical="center" wrapText="1" readingOrder="1"/>
    </xf>
    <xf numFmtId="4" fontId="23" fillId="6" borderId="3" xfId="4" applyNumberFormat="1" applyFont="1" applyFill="1" applyBorder="1" applyAlignment="1">
      <alignment horizontal="center"/>
    </xf>
    <xf numFmtId="2" fontId="23" fillId="6" borderId="3" xfId="0" applyNumberFormat="1" applyFont="1" applyFill="1" applyBorder="1" applyAlignment="1">
      <alignment horizontal="center"/>
    </xf>
    <xf numFmtId="14" fontId="23" fillId="6" borderId="1" xfId="0" applyNumberFormat="1" applyFont="1" applyFill="1" applyBorder="1" applyAlignment="1">
      <alignment horizontal="center"/>
    </xf>
    <xf numFmtId="14" fontId="42" fillId="0" borderId="0" xfId="0" applyNumberFormat="1" applyFont="1"/>
    <xf numFmtId="0" fontId="20" fillId="0" borderId="0" xfId="0" applyFont="1" applyAlignment="1">
      <alignment wrapText="1"/>
    </xf>
    <xf numFmtId="0" fontId="20" fillId="0" borderId="15" xfId="0" applyFont="1" applyBorder="1" applyAlignment="1">
      <alignment wrapText="1"/>
    </xf>
    <xf numFmtId="9" fontId="16" fillId="6" borderId="10" xfId="5" applyFont="1" applyFill="1" applyBorder="1" applyAlignment="1">
      <alignment horizontal="center" vertical="center" wrapText="1" readingOrder="1"/>
    </xf>
    <xf numFmtId="175" fontId="6" fillId="6" borderId="10" xfId="0" applyNumberFormat="1" applyFont="1" applyFill="1" applyBorder="1" applyAlignment="1">
      <alignment horizontal="center" vertical="center" wrapText="1" readingOrder="1"/>
    </xf>
    <xf numFmtId="176" fontId="16" fillId="6" borderId="10" xfId="0" applyNumberFormat="1" applyFont="1" applyFill="1" applyBorder="1" applyAlignment="1">
      <alignment horizontal="center" vertical="center" wrapText="1" readingOrder="1"/>
    </xf>
    <xf numFmtId="9" fontId="16" fillId="6" borderId="10" xfId="5" quotePrefix="1" applyFont="1" applyFill="1" applyBorder="1" applyAlignment="1">
      <alignment horizontal="center" vertical="center" wrapText="1" readingOrder="1"/>
    </xf>
    <xf numFmtId="9" fontId="16" fillId="6" borderId="9" xfId="5" applyFont="1" applyFill="1" applyBorder="1" applyAlignment="1">
      <alignment horizontal="center" vertical="center" wrapText="1" readingOrder="1"/>
    </xf>
    <xf numFmtId="175" fontId="6" fillId="6" borderId="9" xfId="0" applyNumberFormat="1" applyFont="1" applyFill="1" applyBorder="1" applyAlignment="1">
      <alignment horizontal="center" vertical="center" wrapText="1" readingOrder="1"/>
    </xf>
    <xf numFmtId="0" fontId="16" fillId="6" borderId="10" xfId="0" applyFont="1" applyFill="1" applyBorder="1" applyAlignment="1">
      <alignment horizontal="center" vertical="center" wrapText="1" readingOrder="1"/>
    </xf>
    <xf numFmtId="0" fontId="17" fillId="6" borderId="10" xfId="0" applyFont="1" applyFill="1" applyBorder="1" applyAlignment="1">
      <alignment horizontal="center" vertical="center" wrapText="1" readingOrder="1"/>
    </xf>
    <xf numFmtId="11" fontId="16" fillId="6" borderId="10" xfId="0" applyNumberFormat="1" applyFont="1" applyFill="1" applyBorder="1" applyAlignment="1">
      <alignment horizontal="center" vertical="center" wrapText="1" readingOrder="1"/>
    </xf>
    <xf numFmtId="9" fontId="16" fillId="6" borderId="10" xfId="0" applyNumberFormat="1" applyFont="1" applyFill="1" applyBorder="1" applyAlignment="1">
      <alignment horizontal="center" vertical="center" wrapText="1" readingOrder="1"/>
    </xf>
    <xf numFmtId="10" fontId="6" fillId="6" borderId="10" xfId="0" applyNumberFormat="1" applyFont="1" applyFill="1" applyBorder="1" applyAlignment="1">
      <alignment horizontal="center" vertical="center" wrapText="1" readingOrder="1"/>
    </xf>
    <xf numFmtId="10" fontId="6" fillId="6" borderId="10" xfId="0" applyNumberFormat="1" applyFont="1" applyFill="1" applyBorder="1" applyAlignment="1">
      <alignment horizontal="left" vertical="center" wrapText="1" indent="1" readingOrder="1"/>
    </xf>
    <xf numFmtId="0" fontId="13" fillId="4" borderId="22" xfId="0" applyFont="1" applyFill="1" applyBorder="1" applyAlignment="1">
      <alignment horizontal="center" vertical="center" wrapText="1" readingOrder="1"/>
    </xf>
    <xf numFmtId="0" fontId="13" fillId="4" borderId="6" xfId="0" applyFont="1" applyFill="1" applyBorder="1" applyAlignment="1">
      <alignment horizontal="center" vertical="center" wrapText="1" readingOrder="1"/>
    </xf>
    <xf numFmtId="165" fontId="14" fillId="0" borderId="19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72" fontId="15" fillId="0" borderId="19" xfId="5" applyNumberFormat="1" applyFont="1" applyBorder="1" applyAlignment="1">
      <alignment horizontal="center" wrapText="1" readingOrder="1"/>
    </xf>
    <xf numFmtId="172" fontId="15" fillId="0" borderId="23" xfId="5" applyNumberFormat="1" applyFont="1" applyBorder="1" applyAlignment="1">
      <alignment horizontal="center" wrapText="1" readingOrder="1"/>
    </xf>
    <xf numFmtId="172" fontId="15" fillId="0" borderId="21" xfId="5" applyNumberFormat="1" applyFont="1" applyBorder="1" applyAlignment="1">
      <alignment horizontal="center" wrapText="1" readingOrder="1"/>
    </xf>
    <xf numFmtId="43" fontId="6" fillId="0" borderId="10" xfId="4" applyFont="1" applyBorder="1" applyAlignment="1">
      <alignment horizontal="center" vertical="center" wrapText="1" readingOrder="1"/>
    </xf>
    <xf numFmtId="174" fontId="6" fillId="0" borderId="10" xfId="4" applyNumberFormat="1" applyFont="1" applyBorder="1" applyAlignment="1">
      <alignment horizontal="center" vertical="center" wrapText="1" readingOrder="1"/>
    </xf>
    <xf numFmtId="177" fontId="0" fillId="0" borderId="0" xfId="0" applyNumberFormat="1"/>
    <xf numFmtId="8" fontId="0" fillId="0" borderId="0" xfId="0" applyNumberFormat="1"/>
    <xf numFmtId="172" fontId="14" fillId="0" borderId="19" xfId="5" applyNumberFormat="1" applyFont="1" applyBorder="1" applyAlignment="1">
      <alignment horizontal="center" wrapText="1" readingOrder="1"/>
    </xf>
    <xf numFmtId="172" fontId="14" fillId="0" borderId="23" xfId="5" applyNumberFormat="1" applyFont="1" applyBorder="1" applyAlignment="1">
      <alignment horizontal="center" wrapText="1" readingOrder="1"/>
    </xf>
    <xf numFmtId="10" fontId="16" fillId="0" borderId="10" xfId="5" applyNumberFormat="1" applyFont="1" applyBorder="1" applyAlignment="1">
      <alignment horizontal="center" vertical="center" wrapText="1" readingOrder="1"/>
    </xf>
    <xf numFmtId="178" fontId="0" fillId="0" borderId="0" xfId="0" applyNumberFormat="1"/>
    <xf numFmtId="0" fontId="3" fillId="4" borderId="25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0" fontId="15" fillId="0" borderId="20" xfId="0" applyFont="1" applyBorder="1" applyAlignment="1">
      <alignment horizontal="left" vertical="center" readingOrder="1"/>
    </xf>
    <xf numFmtId="0" fontId="14" fillId="0" borderId="20" xfId="0" applyFont="1" applyBorder="1" applyAlignment="1">
      <alignment horizontal="center" vertical="center" wrapText="1" readingOrder="1"/>
    </xf>
    <xf numFmtId="10" fontId="15" fillId="0" borderId="20" xfId="0" applyNumberFormat="1" applyFont="1" applyBorder="1" applyAlignment="1">
      <alignment horizontal="center" vertical="center" wrapText="1" readingOrder="1"/>
    </xf>
    <xf numFmtId="17" fontId="11" fillId="2" borderId="1" xfId="0" applyNumberFormat="1" applyFont="1" applyFill="1" applyBorder="1" applyAlignment="1">
      <alignment horizontal="center" vertical="center" wrapText="1" readingOrder="1"/>
    </xf>
    <xf numFmtId="0" fontId="43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left" vertical="center" readingOrder="1"/>
    </xf>
    <xf numFmtId="0" fontId="14" fillId="0" borderId="24" xfId="0" applyFont="1" applyBorder="1" applyAlignment="1">
      <alignment horizontal="center" vertical="center" wrapText="1" readingOrder="1"/>
    </xf>
    <xf numFmtId="0" fontId="44" fillId="0" borderId="0" xfId="0" applyFont="1" applyAlignment="1">
      <alignment horizontal="center" vertical="center"/>
    </xf>
    <xf numFmtId="172" fontId="15" fillId="0" borderId="0" xfId="0" applyNumberFormat="1" applyFont="1" applyAlignment="1">
      <alignment horizontal="center" vertical="center" wrapText="1" readingOrder="1"/>
    </xf>
    <xf numFmtId="172" fontId="15" fillId="0" borderId="20" xfId="0" applyNumberFormat="1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readingOrder="1"/>
    </xf>
    <xf numFmtId="0" fontId="15" fillId="0" borderId="20" xfId="0" applyFont="1" applyBorder="1" applyAlignment="1">
      <alignment horizontal="center" vertical="center" readingOrder="1"/>
    </xf>
    <xf numFmtId="179" fontId="15" fillId="0" borderId="24" xfId="0" applyNumberFormat="1" applyFont="1" applyBorder="1" applyAlignment="1">
      <alignment horizontal="center" vertical="center" wrapText="1" readingOrder="1"/>
    </xf>
    <xf numFmtId="179" fontId="17" fillId="4" borderId="25" xfId="0" applyNumberFormat="1" applyFont="1" applyFill="1" applyBorder="1" applyAlignment="1">
      <alignment horizontal="center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17" fontId="11" fillId="0" borderId="0" xfId="0" applyNumberFormat="1" applyFont="1" applyAlignment="1">
      <alignment horizontal="center" vertical="center" wrapText="1" readingOrder="1"/>
    </xf>
    <xf numFmtId="17" fontId="5" fillId="0" borderId="0" xfId="0" applyNumberFormat="1" applyFont="1" applyAlignment="1">
      <alignment horizontal="right" vertical="center" wrapText="1" readingOrder="1"/>
    </xf>
    <xf numFmtId="6" fontId="6" fillId="0" borderId="10" xfId="0" applyNumberFormat="1" applyFont="1" applyBorder="1" applyAlignment="1">
      <alignment horizontal="center" vertical="center" wrapText="1" readingOrder="1"/>
    </xf>
    <xf numFmtId="6" fontId="6" fillId="0" borderId="9" xfId="0" applyNumberFormat="1" applyFont="1" applyBorder="1" applyAlignment="1">
      <alignment horizontal="center" vertical="center" wrapText="1" readingOrder="1"/>
    </xf>
    <xf numFmtId="4" fontId="0" fillId="0" borderId="0" xfId="0" applyNumberFormat="1"/>
    <xf numFmtId="0" fontId="24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</cellXfs>
  <cellStyles count="9">
    <cellStyle name="Comma 2" xfId="6" xr:uid="{C886D9AE-D616-4414-863D-FD65C167A9C4}"/>
    <cellStyle name="Currency 2" xfId="1" xr:uid="{668B8B2E-8A19-4272-BF9E-B0AF6484C606}"/>
    <cellStyle name="Hiperlink" xfId="7" builtinId="8"/>
    <cellStyle name="Normal" xfId="0" builtinId="0"/>
    <cellStyle name="Normal 2" xfId="3" xr:uid="{B2A428DC-3CF6-4BED-8778-C6F4CA827378}"/>
    <cellStyle name="Normal 4" xfId="2" xr:uid="{055A25CA-EAB6-4A17-9CD2-B29A1A549DFB}"/>
    <cellStyle name="Porcentagem" xfId="5" builtinId="5"/>
    <cellStyle name="Separador de milhares 2" xfId="8" xr:uid="{B315B150-3A6C-4F77-824C-8CAE9EA6627D}"/>
    <cellStyle name="Vírgula" xfId="4" builtinId="3"/>
  </cellStyles>
  <dxfs count="0"/>
  <tableStyles count="0" defaultTableStyle="TableStyleMedium2" defaultPivotStyle="PivotStyleLight16"/>
  <colors>
    <mruColors>
      <color rgb="FF40B1C0"/>
      <color rgb="FF011842"/>
      <color rgb="FFB2B2B2"/>
      <color rgb="FF279925"/>
      <color rgb="FF279926"/>
      <color rgb="FF090122"/>
      <color rgb="FF279989"/>
      <color rgb="FFE67129"/>
      <color rgb="FF000048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018140082325275E-2"/>
          <c:y val="9.6165377424032583E-2"/>
          <c:w val="0.96702273269560313"/>
          <c:h val="0.71063448623865388"/>
        </c:manualLayout>
      </c:layout>
      <c:lineChart>
        <c:grouping val="standard"/>
        <c:varyColors val="0"/>
        <c:ser>
          <c:idx val="0"/>
          <c:order val="0"/>
          <c:tx>
            <c:strRef>
              <c:f>'Carteira Imobiliária'!$C$13</c:f>
              <c:strCache>
                <c:ptCount val="1"/>
                <c:pt idx="0">
                  <c:v>Vacância Física</c:v>
                </c:pt>
              </c:strCache>
            </c:strRef>
          </c:tx>
          <c:spPr>
            <a:ln w="28575" cap="rnd">
              <a:solidFill>
                <a:srgbClr val="40B1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'Carteira Imobiliária'!$E$11:$AW$11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Imobiliária'!$E$13:$AW$13</c:f>
              <c:numCache>
                <c:formatCode>0.00%</c:formatCode>
                <c:ptCount val="45"/>
                <c:pt idx="0">
                  <c:v>3.3548598132020713E-2</c:v>
                </c:pt>
                <c:pt idx="1">
                  <c:v>3.2711405252090639E-2</c:v>
                </c:pt>
                <c:pt idx="2">
                  <c:v>3.1928839607452783E-2</c:v>
                </c:pt>
                <c:pt idx="3">
                  <c:v>2.1823281045980823E-2</c:v>
                </c:pt>
                <c:pt idx="4">
                  <c:v>2.0690667169934319E-2</c:v>
                </c:pt>
                <c:pt idx="5">
                  <c:v>2.0033756045967636E-2</c:v>
                </c:pt>
                <c:pt idx="6">
                  <c:v>1.9712378171102895E-2</c:v>
                </c:pt>
                <c:pt idx="7">
                  <c:v>1.9712378171102895E-2</c:v>
                </c:pt>
                <c:pt idx="8">
                  <c:v>1.9062965500801537E-2</c:v>
                </c:pt>
                <c:pt idx="9">
                  <c:v>1.8445535591391483E-2</c:v>
                </c:pt>
                <c:pt idx="10">
                  <c:v>1.7368421254255591E-2</c:v>
                </c:pt>
                <c:pt idx="11">
                  <c:v>1.7368421254255591E-2</c:v>
                </c:pt>
                <c:pt idx="12">
                  <c:v>1.809948482895106E-2</c:v>
                </c:pt>
                <c:pt idx="13">
                  <c:v>1.8099207465452755E-2</c:v>
                </c:pt>
                <c:pt idx="14">
                  <c:v>1.744980474700206E-2</c:v>
                </c:pt>
                <c:pt idx="15">
                  <c:v>2.428201734133658E-2</c:v>
                </c:pt>
                <c:pt idx="16">
                  <c:v>2.3477758094009923E-2</c:v>
                </c:pt>
                <c:pt idx="17">
                  <c:v>3.0925470596143031E-2</c:v>
                </c:pt>
                <c:pt idx="18">
                  <c:v>2.9859063483522835E-2</c:v>
                </c:pt>
                <c:pt idx="19">
                  <c:v>2.9745859107685051E-2</c:v>
                </c:pt>
                <c:pt idx="20">
                  <c:v>3.0225155202401675E-2</c:v>
                </c:pt>
                <c:pt idx="21">
                  <c:v>3.1913586687585725E-2</c:v>
                </c:pt>
                <c:pt idx="22">
                  <c:v>3.0097919149765513E-2</c:v>
                </c:pt>
                <c:pt idx="23">
                  <c:v>3.1510813082327303E-2</c:v>
                </c:pt>
                <c:pt idx="24">
                  <c:v>3.2211615036203546E-2</c:v>
                </c:pt>
                <c:pt idx="25">
                  <c:v>3.1304438192496301E-2</c:v>
                </c:pt>
                <c:pt idx="26">
                  <c:v>2.6738580006638826E-2</c:v>
                </c:pt>
                <c:pt idx="27">
                  <c:v>2.5697207370697837E-2</c:v>
                </c:pt>
                <c:pt idx="28">
                  <c:v>2.6119367672558659E-2</c:v>
                </c:pt>
                <c:pt idx="29">
                  <c:v>2.509024736764259E-2</c:v>
                </c:pt>
                <c:pt idx="30">
                  <c:v>2.509024736764259E-2</c:v>
                </c:pt>
                <c:pt idx="31">
                  <c:v>2.5722343222588501E-2</c:v>
                </c:pt>
                <c:pt idx="32">
                  <c:v>2.509024736764259E-2</c:v>
                </c:pt>
                <c:pt idx="33">
                  <c:v>2.3630749212746705E-2</c:v>
                </c:pt>
                <c:pt idx="34">
                  <c:v>2.5325122469557801E-2</c:v>
                </c:pt>
                <c:pt idx="35">
                  <c:v>2.8857939707633378E-2</c:v>
                </c:pt>
                <c:pt idx="36">
                  <c:v>2.7470589693486692E-2</c:v>
                </c:pt>
                <c:pt idx="37">
                  <c:v>2.8055863366517424E-2</c:v>
                </c:pt>
                <c:pt idx="38">
                  <c:v>2.9790494154155842E-2</c:v>
                </c:pt>
                <c:pt idx="39">
                  <c:v>2.8394857984897607E-2</c:v>
                </c:pt>
                <c:pt idx="40">
                  <c:v>2.7777269136716239E-2</c:v>
                </c:pt>
                <c:pt idx="41">
                  <c:v>4.5103244323374661E-2</c:v>
                </c:pt>
                <c:pt idx="42">
                  <c:v>4.5973154254236565E-2</c:v>
                </c:pt>
                <c:pt idx="43">
                  <c:v>4.5973154254236565E-2</c:v>
                </c:pt>
                <c:pt idx="44">
                  <c:v>4.5570048110470891E-2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32-43B9-844F-1B9C4ED92213}"/>
            </c:ext>
          </c:extLst>
        </c:ser>
        <c:ser>
          <c:idx val="2"/>
          <c:order val="1"/>
          <c:tx>
            <c:strRef>
              <c:f>'Carteira Imobiliária'!$C$14</c:f>
              <c:strCache>
                <c:ptCount val="1"/>
                <c:pt idx="0">
                  <c:v>Vacância Financeira</c:v>
                </c:pt>
              </c:strCache>
            </c:strRef>
          </c:tx>
          <c:spPr>
            <a:ln w="28575" cap="rnd">
              <a:solidFill>
                <a:srgbClr val="090122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84151808112521E-2"/>
                  <c:y val="-3.0439857681229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32-43B9-844F-1B9C4ED92213}"/>
                </c:ext>
              </c:extLst>
            </c:dLbl>
            <c:dLbl>
              <c:idx val="8"/>
              <c:layout>
                <c:manualLayout>
                  <c:x val="-2.784151808112521E-2"/>
                  <c:y val="-2.5981425539795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32-43B9-844F-1B9C4ED92213}"/>
                </c:ext>
              </c:extLst>
            </c:dLbl>
            <c:dLbl>
              <c:idx val="9"/>
              <c:layout>
                <c:manualLayout>
                  <c:x val="-2.784151808112531E-2"/>
                  <c:y val="-3.489828982266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32-43B9-844F-1B9C4ED92213}"/>
                </c:ext>
              </c:extLst>
            </c:dLbl>
            <c:dLbl>
              <c:idx val="10"/>
              <c:layout>
                <c:manualLayout>
                  <c:x val="-2.784151808112521E-2"/>
                  <c:y val="-3.9356721964097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32-43B9-844F-1B9C4ED92213}"/>
                </c:ext>
              </c:extLst>
            </c:dLbl>
            <c:dLbl>
              <c:idx val="11"/>
              <c:layout>
                <c:manualLayout>
                  <c:x val="-2.7841518081125415E-2"/>
                  <c:y val="-3.489828982266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32-43B9-844F-1B9C4ED92213}"/>
                </c:ext>
              </c:extLst>
            </c:dLbl>
            <c:dLbl>
              <c:idx val="12"/>
              <c:layout>
                <c:manualLayout>
                  <c:x val="-2.6553454931081202E-2"/>
                  <c:y val="2.756452610565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AB-4874-81A2-3F428B359ACA}"/>
                </c:ext>
              </c:extLst>
            </c:dLbl>
            <c:dLbl>
              <c:idx val="13"/>
              <c:layout>
                <c:manualLayout>
                  <c:x val="-2.5740493773052719E-2"/>
                  <c:y val="3.2037773779064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DB-49AB-9916-6773A302EE0E}"/>
                </c:ext>
              </c:extLst>
            </c:dLbl>
            <c:dLbl>
              <c:idx val="14"/>
              <c:layout>
                <c:manualLayout>
                  <c:x val="-1.6460583178267887E-2"/>
                  <c:y val="2.7550468130570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94-4AC8-985C-D0F10F378DC9}"/>
                </c:ext>
              </c:extLst>
            </c:dLbl>
            <c:dLbl>
              <c:idx val="15"/>
              <c:layout>
                <c:manualLayout>
                  <c:x val="-1.8631442452229984E-2"/>
                  <c:y val="5.433091067562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94-4AC8-985C-D0F10F378DC9}"/>
                </c:ext>
              </c:extLst>
            </c:dLbl>
            <c:dLbl>
              <c:idx val="16"/>
              <c:layout>
                <c:manualLayout>
                  <c:x val="-2.4058590637135391E-2"/>
                  <c:y val="4.09406894030983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94-4AC8-985C-D0F10F378DC9}"/>
                </c:ext>
              </c:extLst>
            </c:dLbl>
            <c:dLbl>
              <c:idx val="17"/>
              <c:layout>
                <c:manualLayout>
                  <c:x val="-2.1887731363173291E-2"/>
                  <c:y val="4.5404096493940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BC-4DE9-BA03-FA97EA77343D}"/>
                </c:ext>
              </c:extLst>
            </c:dLbl>
            <c:dLbl>
              <c:idx val="24"/>
              <c:layout>
                <c:manualLayout>
                  <c:x val="-1.9614673260853647E-2"/>
                  <c:y val="4.5404096493941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B-4D74-B851-C3340DE249FD}"/>
                </c:ext>
              </c:extLst>
            </c:dLbl>
            <c:dLbl>
              <c:idx val="25"/>
              <c:layout>
                <c:manualLayout>
                  <c:x val="-2.2532794009473542E-2"/>
                  <c:y val="4.0940689403098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E6-40B1-99A2-496491432E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'Carteira Imobiliária'!$E$11:$AW$11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Imobiliária'!$E$14:$AW$14</c:f>
              <c:numCache>
                <c:formatCode>0.00%</c:formatCode>
                <c:ptCount val="45"/>
                <c:pt idx="0">
                  <c:v>8.1554280036834306E-2</c:v>
                </c:pt>
                <c:pt idx="1">
                  <c:v>7.8721219256431565E-2</c:v>
                </c:pt>
                <c:pt idx="2">
                  <c:v>7.6918286454413232E-2</c:v>
                </c:pt>
                <c:pt idx="3">
                  <c:v>7.1065270402263361E-2</c:v>
                </c:pt>
                <c:pt idx="4">
                  <c:v>6.8178706465149355E-2</c:v>
                </c:pt>
                <c:pt idx="5">
                  <c:v>6.7173728489430901E-2</c:v>
                </c:pt>
                <c:pt idx="6">
                  <c:v>6.4732901723013603E-2</c:v>
                </c:pt>
                <c:pt idx="7">
                  <c:v>6.4284349497365001E-2</c:v>
                </c:pt>
                <c:pt idx="8">
                  <c:v>6.2578436477244065E-2</c:v>
                </c:pt>
                <c:pt idx="9">
                  <c:v>5.5862428563740629E-2</c:v>
                </c:pt>
                <c:pt idx="10">
                  <c:v>5.1555770642938224E-2</c:v>
                </c:pt>
                <c:pt idx="11">
                  <c:v>5.1312571459940677E-2</c:v>
                </c:pt>
                <c:pt idx="12">
                  <c:v>5.4176349297753314E-2</c:v>
                </c:pt>
                <c:pt idx="13">
                  <c:v>5.3189579377968831E-2</c:v>
                </c:pt>
                <c:pt idx="14">
                  <c:v>5.1909770651181353E-2</c:v>
                </c:pt>
                <c:pt idx="15">
                  <c:v>6.9826512782898462E-2</c:v>
                </c:pt>
                <c:pt idx="16">
                  <c:v>6.740595877430243E-2</c:v>
                </c:pt>
                <c:pt idx="17">
                  <c:v>8.7167375982690823E-2</c:v>
                </c:pt>
                <c:pt idx="18">
                  <c:v>8.7644039639911367E-2</c:v>
                </c:pt>
                <c:pt idx="19">
                  <c:v>8.7062489790124639E-2</c:v>
                </c:pt>
                <c:pt idx="20">
                  <c:v>8.987436798142133E-2</c:v>
                </c:pt>
                <c:pt idx="21">
                  <c:v>9.3808353764923788E-2</c:v>
                </c:pt>
                <c:pt idx="22">
                  <c:v>8.8844626314398115E-2</c:v>
                </c:pt>
                <c:pt idx="23">
                  <c:v>9.2574116446343974E-2</c:v>
                </c:pt>
                <c:pt idx="24">
                  <c:v>9.3403952636930507E-2</c:v>
                </c:pt>
                <c:pt idx="25">
                  <c:v>9.0992053890533317E-2</c:v>
                </c:pt>
                <c:pt idx="26">
                  <c:v>7.5142681050957699E-2</c:v>
                </c:pt>
                <c:pt idx="27">
                  <c:v>7.8687728984190408E-2</c:v>
                </c:pt>
                <c:pt idx="28">
                  <c:v>8.1098921472355132E-2</c:v>
                </c:pt>
                <c:pt idx="29">
                  <c:v>7.8318972829164335E-2</c:v>
                </c:pt>
                <c:pt idx="30">
                  <c:v>7.8001267483314735E-2</c:v>
                </c:pt>
                <c:pt idx="31">
                  <c:v>8.0411909345641505E-2</c:v>
                </c:pt>
                <c:pt idx="32">
                  <c:v>7.8457749306241678E-2</c:v>
                </c:pt>
                <c:pt idx="33">
                  <c:v>7.2938685920233531E-2</c:v>
                </c:pt>
                <c:pt idx="34">
                  <c:v>7.2703505243402258E-2</c:v>
                </c:pt>
                <c:pt idx="35">
                  <c:v>6.202519654306806E-2</c:v>
                </c:pt>
                <c:pt idx="36">
                  <c:v>6.2015531630709178E-2</c:v>
                </c:pt>
                <c:pt idx="37">
                  <c:v>5.9762934160581219E-2</c:v>
                </c:pt>
                <c:pt idx="38">
                  <c:v>6.161551733736944E-2</c:v>
                </c:pt>
                <c:pt idx="39">
                  <c:v>5.858490959519809E-2</c:v>
                </c:pt>
                <c:pt idx="40">
                  <c:v>5.6089131794277602E-2</c:v>
                </c:pt>
                <c:pt idx="41">
                  <c:v>5.9457990954441008E-2</c:v>
                </c:pt>
                <c:pt idx="42">
                  <c:v>6.2485239846298619E-2</c:v>
                </c:pt>
                <c:pt idx="43">
                  <c:v>6.2374628523177204E-2</c:v>
                </c:pt>
                <c:pt idx="44">
                  <c:v>6.2217765759142007E-2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32-43B9-844F-1B9C4ED92213}"/>
            </c:ext>
          </c:extLst>
        </c:ser>
        <c:ser>
          <c:idx val="1"/>
          <c:order val="2"/>
          <c:tx>
            <c:strRef>
              <c:f>'Carteira Imobiliária'!$C$15</c:f>
              <c:strCache>
                <c:ptCount val="1"/>
                <c:pt idx="0">
                  <c:v>Vacância Financeira Ajustada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84151808112521E-2"/>
                  <c:y val="-7.502417909557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D5-41A4-B965-BF4F4D4BFD74}"/>
                </c:ext>
              </c:extLst>
            </c:dLbl>
            <c:dLbl>
              <c:idx val="12"/>
              <c:layout>
                <c:manualLayout>
                  <c:x val="-2.4058590637135391E-2"/>
                  <c:y val="-3.9400638232069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D5-41A4-B965-BF4F4D4BFD74}"/>
                </c:ext>
              </c:extLst>
            </c:dLbl>
            <c:dLbl>
              <c:idx val="15"/>
              <c:layout>
                <c:manualLayout>
                  <c:x val="-2.1887731363173134E-2"/>
                  <c:y val="-3.0473824050383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D5-41A4-B965-BF4F4D4BFD74}"/>
                </c:ext>
              </c:extLst>
            </c:dLbl>
            <c:dLbl>
              <c:idx val="16"/>
              <c:layout>
                <c:manualLayout>
                  <c:x val="-2.1887731363173134E-2"/>
                  <c:y val="-3.4937231141226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D5-41A4-B965-BF4F4D4BFD74}"/>
                </c:ext>
              </c:extLst>
            </c:dLbl>
            <c:dLbl>
              <c:idx val="17"/>
              <c:layout>
                <c:manualLayout>
                  <c:x val="-2.1887731363173291E-2"/>
                  <c:y val="-3.0473824050383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D5-41A4-B965-BF4F4D4BFD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Imobiliária'!$E$11:$AW$11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Imobiliária'!$E$15:$AW$15</c:f>
              <c:numCache>
                <c:formatCode>0.00%</c:formatCode>
                <c:ptCount val="45"/>
                <c:pt idx="0">
                  <c:v>0.11920051635974283</c:v>
                </c:pt>
                <c:pt idx="1">
                  <c:v>0.11807191034736307</c:v>
                </c:pt>
                <c:pt idx="2">
                  <c:v>0.11143853329766309</c:v>
                </c:pt>
                <c:pt idx="3">
                  <c:v>0.10895183685006045</c:v>
                </c:pt>
                <c:pt idx="4">
                  <c:v>0.10273096679835875</c:v>
                </c:pt>
                <c:pt idx="5">
                  <c:v>0.10497530769508197</c:v>
                </c:pt>
                <c:pt idx="6">
                  <c:v>0.10137892090852139</c:v>
                </c:pt>
                <c:pt idx="7">
                  <c:v>7.3832556787848266E-2</c:v>
                </c:pt>
                <c:pt idx="8">
                  <c:v>7.3422958682305167E-2</c:v>
                </c:pt>
                <c:pt idx="9">
                  <c:v>7.0121607063957911E-2</c:v>
                </c:pt>
                <c:pt idx="10">
                  <c:v>6.6352093739325962E-2</c:v>
                </c:pt>
                <c:pt idx="11">
                  <c:v>6.2711935544483108E-2</c:v>
                </c:pt>
                <c:pt idx="12">
                  <c:v>6.2238124242912564E-2</c:v>
                </c:pt>
                <c:pt idx="13">
                  <c:v>6.0513309135442214E-2</c:v>
                </c:pt>
                <c:pt idx="14">
                  <c:v>5.8209772950735893E-2</c:v>
                </c:pt>
                <c:pt idx="15">
                  <c:v>7.4460489384636536E-2</c:v>
                </c:pt>
                <c:pt idx="16">
                  <c:v>7.2885554531544799E-2</c:v>
                </c:pt>
                <c:pt idx="17">
                  <c:v>9.3977055619690164E-2</c:v>
                </c:pt>
                <c:pt idx="18">
                  <c:v>0.10895856672354755</c:v>
                </c:pt>
                <c:pt idx="19">
                  <c:v>0.10653801247422906</c:v>
                </c:pt>
                <c:pt idx="20">
                  <c:v>0.1106572281149448</c:v>
                </c:pt>
                <c:pt idx="21">
                  <c:v>0.10868469094032533</c:v>
                </c:pt>
                <c:pt idx="22">
                  <c:v>0.10247727514867917</c:v>
                </c:pt>
                <c:pt idx="23">
                  <c:v>0.10911432805589778</c:v>
                </c:pt>
                <c:pt idx="24">
                  <c:v>0.10033482339364565</c:v>
                </c:pt>
                <c:pt idx="25">
                  <c:v>9.7638620858631328E-2</c:v>
                </c:pt>
                <c:pt idx="26">
                  <c:v>9.6081150120624043E-2</c:v>
                </c:pt>
                <c:pt idx="27">
                  <c:v>0.10224940033320025</c:v>
                </c:pt>
                <c:pt idx="28">
                  <c:v>0.10524622729999879</c:v>
                </c:pt>
                <c:pt idx="29">
                  <c:v>0.10379209894227751</c:v>
                </c:pt>
                <c:pt idx="30">
                  <c:v>9.9834528448879967E-2</c:v>
                </c:pt>
                <c:pt idx="31">
                  <c:v>9.7308500219434726E-2</c:v>
                </c:pt>
                <c:pt idx="32">
                  <c:v>8.5652740555101067E-2</c:v>
                </c:pt>
                <c:pt idx="33">
                  <c:v>8.0990173947026692E-2</c:v>
                </c:pt>
                <c:pt idx="34">
                  <c:v>7.834806817370614E-2</c:v>
                </c:pt>
                <c:pt idx="35">
                  <c:v>7.3202162741917251E-2</c:v>
                </c:pt>
                <c:pt idx="36">
                  <c:v>7.7774555490464775E-2</c:v>
                </c:pt>
                <c:pt idx="37">
                  <c:v>7.8105036981770584E-2</c:v>
                </c:pt>
                <c:pt idx="38">
                  <c:v>7.9888221011665914E-2</c:v>
                </c:pt>
                <c:pt idx="39">
                  <c:v>7.8969061639763499E-2</c:v>
                </c:pt>
                <c:pt idx="40">
                  <c:v>7.3575450797320488E-2</c:v>
                </c:pt>
                <c:pt idx="41">
                  <c:v>7.6081485896364279E-2</c:v>
                </c:pt>
                <c:pt idx="42">
                  <c:v>7.5009063428385744E-2</c:v>
                </c:pt>
                <c:pt idx="43">
                  <c:v>7.5566643799620095E-2</c:v>
                </c:pt>
                <c:pt idx="44">
                  <c:v>7.2057688587479088E-2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5-4F00-8F29-C90B66D64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3807343"/>
        <c:axId val="1170914063"/>
      </c:line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  <c:max val="0.13"/>
          <c:min val="0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927314513820329"/>
          <c:y val="0.91875858994184734"/>
          <c:w val="0.37936963689999686"/>
          <c:h val="7.4790184721792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794693399347078E-2"/>
          <c:y val="5.6188857011051072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'Carteira Imobiliária'!$C$49</c:f>
              <c:strCache>
                <c:ptCount val="1"/>
                <c:pt idx="0">
                  <c:v>Atípico*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Imobiliária'!$E$46:$AW$46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Imobiliária'!$E$49:$AW$49</c:f>
              <c:numCache>
                <c:formatCode>0.0%</c:formatCode>
                <c:ptCount val="45"/>
                <c:pt idx="0">
                  <c:v>0.56752097905561671</c:v>
                </c:pt>
                <c:pt idx="1">
                  <c:v>0.57357548118559254</c:v>
                </c:pt>
                <c:pt idx="2">
                  <c:v>0.56569983222394127</c:v>
                </c:pt>
                <c:pt idx="3">
                  <c:v>0.56302834520566447</c:v>
                </c:pt>
                <c:pt idx="4">
                  <c:v>0.56147836091847492</c:v>
                </c:pt>
                <c:pt idx="5">
                  <c:v>0.56074261087149668</c:v>
                </c:pt>
                <c:pt idx="6">
                  <c:v>0.55831681832424995</c:v>
                </c:pt>
                <c:pt idx="7">
                  <c:v>0.55850544852510475</c:v>
                </c:pt>
                <c:pt idx="8">
                  <c:v>0.55393479114090138</c:v>
                </c:pt>
                <c:pt idx="9">
                  <c:v>0.58254678882196409</c:v>
                </c:pt>
                <c:pt idx="10">
                  <c:v>0.58751981283199683</c:v>
                </c:pt>
                <c:pt idx="11">
                  <c:v>0.58453205484533433</c:v>
                </c:pt>
                <c:pt idx="12">
                  <c:v>0.58882929540085815</c:v>
                </c:pt>
                <c:pt idx="13">
                  <c:v>0.59238100672030369</c:v>
                </c:pt>
                <c:pt idx="14">
                  <c:v>0.59093207856015528</c:v>
                </c:pt>
                <c:pt idx="15">
                  <c:v>0.60215370560952763</c:v>
                </c:pt>
                <c:pt idx="16">
                  <c:v>0.5972809552209899</c:v>
                </c:pt>
                <c:pt idx="17">
                  <c:v>0.54006346751138623</c:v>
                </c:pt>
                <c:pt idx="18">
                  <c:v>0.5314243030279463</c:v>
                </c:pt>
                <c:pt idx="19">
                  <c:v>0.52951078133558083</c:v>
                </c:pt>
                <c:pt idx="20">
                  <c:v>0.53779964225039267</c:v>
                </c:pt>
                <c:pt idx="21">
                  <c:v>0.54055605231958359</c:v>
                </c:pt>
                <c:pt idx="22">
                  <c:v>0.53967766774229331</c:v>
                </c:pt>
                <c:pt idx="23">
                  <c:v>0.54221096041265382</c:v>
                </c:pt>
                <c:pt idx="24">
                  <c:v>0.54421182619989428</c:v>
                </c:pt>
                <c:pt idx="25">
                  <c:v>0.53470690109788988</c:v>
                </c:pt>
                <c:pt idx="26">
                  <c:v>0.52819122523112261</c:v>
                </c:pt>
                <c:pt idx="27">
                  <c:v>0.52857592124734831</c:v>
                </c:pt>
                <c:pt idx="28">
                  <c:v>0.53009994011475225</c:v>
                </c:pt>
                <c:pt idx="29">
                  <c:v>0.53053608504306149</c:v>
                </c:pt>
                <c:pt idx="30">
                  <c:v>0.53135867843472306</c:v>
                </c:pt>
                <c:pt idx="31">
                  <c:v>0.52414727565293007</c:v>
                </c:pt>
                <c:pt idx="32">
                  <c:v>0.52142605874281589</c:v>
                </c:pt>
                <c:pt idx="33">
                  <c:v>0.52125952127143982</c:v>
                </c:pt>
                <c:pt idx="34">
                  <c:v>0.5265811579364813</c:v>
                </c:pt>
                <c:pt idx="35">
                  <c:v>0.44808497162746436</c:v>
                </c:pt>
                <c:pt idx="36">
                  <c:v>0.4620425195865015</c:v>
                </c:pt>
                <c:pt idx="37">
                  <c:v>0.45982550651121157</c:v>
                </c:pt>
                <c:pt idx="38">
                  <c:v>0.46005196271037213</c:v>
                </c:pt>
                <c:pt idx="39">
                  <c:v>0.45741049580974397</c:v>
                </c:pt>
                <c:pt idx="40">
                  <c:v>0.45757850480481482</c:v>
                </c:pt>
                <c:pt idx="41">
                  <c:v>0.46358111137459002</c:v>
                </c:pt>
                <c:pt idx="42">
                  <c:v>0.46754246592040921</c:v>
                </c:pt>
                <c:pt idx="43">
                  <c:v>0.46244878790001093</c:v>
                </c:pt>
                <c:pt idx="44">
                  <c:v>0.45749318389249283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6-45C5-A0D0-5A40A5C7A78C}"/>
            </c:ext>
          </c:extLst>
        </c:ser>
        <c:ser>
          <c:idx val="2"/>
          <c:order val="1"/>
          <c:tx>
            <c:strRef>
              <c:f>'Carteira Imobiliária'!$C$48</c:f>
              <c:strCache>
                <c:ptCount val="1"/>
                <c:pt idx="0">
                  <c:v>Típico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Imobiliária'!$E$46:$AW$46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Imobiliária'!$E$48:$AW$48</c:f>
              <c:numCache>
                <c:formatCode>0.0%</c:formatCode>
                <c:ptCount val="45"/>
                <c:pt idx="0">
                  <c:v>0.43247902094438317</c:v>
                </c:pt>
                <c:pt idx="1">
                  <c:v>0.42642451881440752</c:v>
                </c:pt>
                <c:pt idx="2">
                  <c:v>0.43430016777605884</c:v>
                </c:pt>
                <c:pt idx="3">
                  <c:v>0.43697165479433553</c:v>
                </c:pt>
                <c:pt idx="4">
                  <c:v>0.43852163908152519</c:v>
                </c:pt>
                <c:pt idx="5">
                  <c:v>0.43925738912850337</c:v>
                </c:pt>
                <c:pt idx="6">
                  <c:v>0.4416831816757501</c:v>
                </c:pt>
                <c:pt idx="7">
                  <c:v>0.44149455147489525</c:v>
                </c:pt>
                <c:pt idx="8">
                  <c:v>0.44606520885909867</c:v>
                </c:pt>
                <c:pt idx="9">
                  <c:v>0.41745321117803591</c:v>
                </c:pt>
                <c:pt idx="10">
                  <c:v>0.41248018716800317</c:v>
                </c:pt>
                <c:pt idx="11">
                  <c:v>0.41546794515466562</c:v>
                </c:pt>
                <c:pt idx="12">
                  <c:v>0.41117070459914185</c:v>
                </c:pt>
                <c:pt idx="13">
                  <c:v>0.40761899327969631</c:v>
                </c:pt>
                <c:pt idx="14">
                  <c:v>0.40906792143984461</c:v>
                </c:pt>
                <c:pt idx="15">
                  <c:v>0.39784629439047237</c:v>
                </c:pt>
                <c:pt idx="16">
                  <c:v>0.4027190447790101</c:v>
                </c:pt>
                <c:pt idx="17">
                  <c:v>0.45993653248861383</c:v>
                </c:pt>
                <c:pt idx="18">
                  <c:v>0.46857569697205365</c:v>
                </c:pt>
                <c:pt idx="19">
                  <c:v>0.47048921866441912</c:v>
                </c:pt>
                <c:pt idx="20">
                  <c:v>0.46220035774960727</c:v>
                </c:pt>
                <c:pt idx="21">
                  <c:v>0.45944394768041641</c:v>
                </c:pt>
                <c:pt idx="22">
                  <c:v>0.46032233225770663</c:v>
                </c:pt>
                <c:pt idx="23">
                  <c:v>0.45778903958734618</c:v>
                </c:pt>
                <c:pt idx="24">
                  <c:v>0.45578817380010572</c:v>
                </c:pt>
                <c:pt idx="25">
                  <c:v>0.46529309890211018</c:v>
                </c:pt>
                <c:pt idx="26">
                  <c:v>0.47180877476887739</c:v>
                </c:pt>
                <c:pt idx="27">
                  <c:v>0.47142407875265174</c:v>
                </c:pt>
                <c:pt idx="28">
                  <c:v>0.46990005988524775</c:v>
                </c:pt>
                <c:pt idx="29">
                  <c:v>0.46946391495693846</c:v>
                </c:pt>
                <c:pt idx="30">
                  <c:v>0.46864132156527694</c:v>
                </c:pt>
                <c:pt idx="31">
                  <c:v>0.47585272434706993</c:v>
                </c:pt>
                <c:pt idx="32">
                  <c:v>0.47857394125718422</c:v>
                </c:pt>
                <c:pt idx="33">
                  <c:v>0.47874047872856013</c:v>
                </c:pt>
                <c:pt idx="34">
                  <c:v>0.47341884206351881</c:v>
                </c:pt>
                <c:pt idx="35">
                  <c:v>0.55191502837253559</c:v>
                </c:pt>
                <c:pt idx="36">
                  <c:v>0.53795748041349856</c:v>
                </c:pt>
                <c:pt idx="37">
                  <c:v>0.54017449348878832</c:v>
                </c:pt>
                <c:pt idx="38">
                  <c:v>0.53994803728962781</c:v>
                </c:pt>
                <c:pt idx="39">
                  <c:v>0.54258950419025609</c:v>
                </c:pt>
                <c:pt idx="40">
                  <c:v>0.54242149519518523</c:v>
                </c:pt>
                <c:pt idx="41">
                  <c:v>0.53641888862540998</c:v>
                </c:pt>
                <c:pt idx="42">
                  <c:v>0.53245753407959073</c:v>
                </c:pt>
                <c:pt idx="43">
                  <c:v>0.53755121209998913</c:v>
                </c:pt>
                <c:pt idx="44">
                  <c:v>0.54250681610750706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C5-A0D0-5A40A5C7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545739298628001"/>
          <c:y val="0.92557129161902774"/>
          <c:w val="0.10908521402743997"/>
          <c:h val="7.4428708380972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955413207209052E-2"/>
          <c:y val="4.7305171412782676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'Carteira Imobiliária'!$C$55</c:f>
              <c:strCache>
                <c:ptCount val="1"/>
                <c:pt idx="0">
                  <c:v>IPCA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Imobiliária'!$E$52:$AW$52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Imobiliária'!$E$55:$AW$55</c:f>
              <c:numCache>
                <c:formatCode>0.00%</c:formatCode>
                <c:ptCount val="45"/>
                <c:pt idx="0">
                  <c:v>0.56473805999837856</c:v>
                </c:pt>
                <c:pt idx="1">
                  <c:v>0.57746285163528921</c:v>
                </c:pt>
                <c:pt idx="2">
                  <c:v>0.58016593955084061</c:v>
                </c:pt>
                <c:pt idx="3">
                  <c:v>0.58873476249607692</c:v>
                </c:pt>
                <c:pt idx="4">
                  <c:v>0.60449868134488338</c:v>
                </c:pt>
                <c:pt idx="5">
                  <c:v>0.61885742600206928</c:v>
                </c:pt>
                <c:pt idx="6">
                  <c:v>0.62182986519826011</c:v>
                </c:pt>
                <c:pt idx="7">
                  <c:v>0.62827496453073739</c:v>
                </c:pt>
                <c:pt idx="8">
                  <c:v>0.62915627778365635</c:v>
                </c:pt>
                <c:pt idx="9">
                  <c:v>0.66933223422332278</c:v>
                </c:pt>
                <c:pt idx="10">
                  <c:v>0.67907204851134639</c:v>
                </c:pt>
                <c:pt idx="11">
                  <c:v>0.67847002541238732</c:v>
                </c:pt>
                <c:pt idx="12">
                  <c:v>0.68450626780024504</c:v>
                </c:pt>
                <c:pt idx="13">
                  <c:v>0.68244799887616703</c:v>
                </c:pt>
                <c:pt idx="14">
                  <c:v>0.6833707938434187</c:v>
                </c:pt>
                <c:pt idx="15">
                  <c:v>0.67628349054094616</c:v>
                </c:pt>
                <c:pt idx="16">
                  <c:v>0.67422579396014426</c:v>
                </c:pt>
                <c:pt idx="17">
                  <c:v>0.62956123831335942</c:v>
                </c:pt>
                <c:pt idx="18">
                  <c:v>0.6375704442655149</c:v>
                </c:pt>
                <c:pt idx="19">
                  <c:v>0.63897137396210968</c:v>
                </c:pt>
                <c:pt idx="20">
                  <c:v>0.6817457724244389</c:v>
                </c:pt>
                <c:pt idx="21">
                  <c:v>0.68363355690044492</c:v>
                </c:pt>
                <c:pt idx="22">
                  <c:v>0.68641825702082193</c:v>
                </c:pt>
                <c:pt idx="23">
                  <c:v>0.68549519554187488</c:v>
                </c:pt>
                <c:pt idx="24">
                  <c:v>0.68708506771341837</c:v>
                </c:pt>
                <c:pt idx="25">
                  <c:v>0.68421872771383008</c:v>
                </c:pt>
                <c:pt idx="26">
                  <c:v>0.68571778167470443</c:v>
                </c:pt>
                <c:pt idx="27">
                  <c:v>0.68290809896471039</c:v>
                </c:pt>
                <c:pt idx="28">
                  <c:v>0.68243692079316798</c:v>
                </c:pt>
                <c:pt idx="29">
                  <c:v>0.68504697739481013</c:v>
                </c:pt>
                <c:pt idx="30">
                  <c:v>0.68628737295433839</c:v>
                </c:pt>
                <c:pt idx="31">
                  <c:v>0.68528360340732342</c:v>
                </c:pt>
                <c:pt idx="32">
                  <c:v>0.68376545686366696</c:v>
                </c:pt>
                <c:pt idx="33">
                  <c:v>0.68624810773410538</c:v>
                </c:pt>
                <c:pt idx="34">
                  <c:v>0.68992981725967673</c:v>
                </c:pt>
                <c:pt idx="35">
                  <c:v>0.68429729247565674</c:v>
                </c:pt>
                <c:pt idx="36">
                  <c:v>0.69280299097052778</c:v>
                </c:pt>
                <c:pt idx="37">
                  <c:v>0.68892047878490448</c:v>
                </c:pt>
                <c:pt idx="38">
                  <c:v>0.6896511041900163</c:v>
                </c:pt>
                <c:pt idx="39">
                  <c:v>0.69160276783599783</c:v>
                </c:pt>
                <c:pt idx="40">
                  <c:v>0.69665250096766385</c:v>
                </c:pt>
                <c:pt idx="41">
                  <c:v>0.70262141321744709</c:v>
                </c:pt>
                <c:pt idx="42">
                  <c:v>0.70511226533019944</c:v>
                </c:pt>
                <c:pt idx="43">
                  <c:v>0.70457584719833277</c:v>
                </c:pt>
                <c:pt idx="44">
                  <c:v>0.70255141846040781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B-41A5-9864-2A299D161BA5}"/>
            </c:ext>
          </c:extLst>
        </c:ser>
        <c:ser>
          <c:idx val="2"/>
          <c:order val="1"/>
          <c:tx>
            <c:strRef>
              <c:f>'Carteira Imobiliária'!$C$54</c:f>
              <c:strCache>
                <c:ptCount val="1"/>
                <c:pt idx="0">
                  <c:v>IGP-M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Imobiliária'!$E$52:$AW$52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Imobiliária'!$E$54:$AW$54</c:f>
              <c:numCache>
                <c:formatCode>0.00%</c:formatCode>
                <c:ptCount val="45"/>
                <c:pt idx="0">
                  <c:v>0.43526194000162138</c:v>
                </c:pt>
                <c:pt idx="1">
                  <c:v>0.42253714836471074</c:v>
                </c:pt>
                <c:pt idx="2">
                  <c:v>0.4198340604491595</c:v>
                </c:pt>
                <c:pt idx="3">
                  <c:v>0.41126523750392308</c:v>
                </c:pt>
                <c:pt idx="4">
                  <c:v>0.39550131865511656</c:v>
                </c:pt>
                <c:pt idx="5">
                  <c:v>0.38114257399793061</c:v>
                </c:pt>
                <c:pt idx="6">
                  <c:v>0.37817013480173994</c:v>
                </c:pt>
                <c:pt idx="7">
                  <c:v>0.37172503546926267</c:v>
                </c:pt>
                <c:pt idx="8">
                  <c:v>0.37084372221634354</c:v>
                </c:pt>
                <c:pt idx="9">
                  <c:v>0.33066776577667728</c:v>
                </c:pt>
                <c:pt idx="10">
                  <c:v>0.32092795148865361</c:v>
                </c:pt>
                <c:pt idx="11">
                  <c:v>0.32152997458761273</c:v>
                </c:pt>
                <c:pt idx="12">
                  <c:v>0.31549373219975491</c:v>
                </c:pt>
                <c:pt idx="13">
                  <c:v>0.31755200112383286</c:v>
                </c:pt>
                <c:pt idx="14">
                  <c:v>0.31662920615658124</c:v>
                </c:pt>
                <c:pt idx="15">
                  <c:v>0.32371650945905389</c:v>
                </c:pt>
                <c:pt idx="16">
                  <c:v>0.3257742060398558</c:v>
                </c:pt>
                <c:pt idx="17">
                  <c:v>0.37043876168664058</c:v>
                </c:pt>
                <c:pt idx="18">
                  <c:v>0.36242955573448504</c:v>
                </c:pt>
                <c:pt idx="19">
                  <c:v>0.36102862603789043</c:v>
                </c:pt>
                <c:pt idx="20">
                  <c:v>0.31825422757556104</c:v>
                </c:pt>
                <c:pt idx="21">
                  <c:v>0.31636644309955508</c:v>
                </c:pt>
                <c:pt idx="22">
                  <c:v>0.31358174297917807</c:v>
                </c:pt>
                <c:pt idx="23">
                  <c:v>0.31450480445812506</c:v>
                </c:pt>
                <c:pt idx="24">
                  <c:v>0.31291493228658157</c:v>
                </c:pt>
                <c:pt idx="25">
                  <c:v>0.31578127228616992</c:v>
                </c:pt>
                <c:pt idx="26">
                  <c:v>0.31428221832529563</c:v>
                </c:pt>
                <c:pt idx="27">
                  <c:v>0.31709190103528956</c:v>
                </c:pt>
                <c:pt idx="28">
                  <c:v>0.31756307920683208</c:v>
                </c:pt>
                <c:pt idx="29">
                  <c:v>0.31495302260518993</c:v>
                </c:pt>
                <c:pt idx="30">
                  <c:v>0.31371262704566155</c:v>
                </c:pt>
                <c:pt idx="31">
                  <c:v>0.31471639659267658</c:v>
                </c:pt>
                <c:pt idx="32">
                  <c:v>0.31623454313633309</c:v>
                </c:pt>
                <c:pt idx="33">
                  <c:v>0.31375189226589467</c:v>
                </c:pt>
                <c:pt idx="34">
                  <c:v>0.31007018274032327</c:v>
                </c:pt>
                <c:pt idx="35">
                  <c:v>0.31570270752434332</c:v>
                </c:pt>
                <c:pt idx="36">
                  <c:v>0.30719700902947217</c:v>
                </c:pt>
                <c:pt idx="37">
                  <c:v>0.31107952121509558</c:v>
                </c:pt>
                <c:pt idx="38">
                  <c:v>0.3103488958099837</c:v>
                </c:pt>
                <c:pt idx="39">
                  <c:v>0.30839723216400222</c:v>
                </c:pt>
                <c:pt idx="40">
                  <c:v>0.3033474990323361</c:v>
                </c:pt>
                <c:pt idx="41">
                  <c:v>0.29737858678255302</c:v>
                </c:pt>
                <c:pt idx="42">
                  <c:v>0.29488773466980062</c:v>
                </c:pt>
                <c:pt idx="43">
                  <c:v>0.29542415280166728</c:v>
                </c:pt>
                <c:pt idx="44">
                  <c:v>0.29744858153959219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B-41A5-9864-2A299D161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577992602108131E-2"/>
          <c:y val="4.2863338439692499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Imobiliária'!$C$59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Imobiliária'!$E$57:$AW$57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Imobiliária'!$E$59:$AW$59</c:f>
              <c:numCache>
                <c:formatCode>0.00%</c:formatCode>
                <c:ptCount val="45"/>
                <c:pt idx="0">
                  <c:v>0.67299207939775474</c:v>
                </c:pt>
                <c:pt idx="1">
                  <c:v>0.66522697910993522</c:v>
                </c:pt>
                <c:pt idx="2">
                  <c:v>0.66012813141141902</c:v>
                </c:pt>
                <c:pt idx="3">
                  <c:v>0.6634821182482622</c:v>
                </c:pt>
                <c:pt idx="4">
                  <c:v>0.65959118550581231</c:v>
                </c:pt>
                <c:pt idx="5">
                  <c:v>0.65773751101014344</c:v>
                </c:pt>
                <c:pt idx="6">
                  <c:v>0.66032775947361344</c:v>
                </c:pt>
                <c:pt idx="7">
                  <c:v>0.66334660042642246</c:v>
                </c:pt>
                <c:pt idx="8">
                  <c:v>0.65886578400423479</c:v>
                </c:pt>
                <c:pt idx="9">
                  <c:v>0.68065385116541866</c:v>
                </c:pt>
                <c:pt idx="10">
                  <c:v>0.68052986457312947</c:v>
                </c:pt>
                <c:pt idx="11">
                  <c:v>0.67996900235797009</c:v>
                </c:pt>
                <c:pt idx="12">
                  <c:v>0.68525343637418668</c:v>
                </c:pt>
                <c:pt idx="13">
                  <c:v>0.67881501365593855</c:v>
                </c:pt>
                <c:pt idx="14">
                  <c:v>0.67786972799103662</c:v>
                </c:pt>
                <c:pt idx="15">
                  <c:v>0.68136548224817572</c:v>
                </c:pt>
                <c:pt idx="16">
                  <c:v>0.68301123192716495</c:v>
                </c:pt>
                <c:pt idx="17">
                  <c:v>0.63699379429319036</c:v>
                </c:pt>
                <c:pt idx="18">
                  <c:v>0.64429467087203884</c:v>
                </c:pt>
                <c:pt idx="19">
                  <c:v>0.64319180589660996</c:v>
                </c:pt>
                <c:pt idx="20">
                  <c:v>0.65134936177331304</c:v>
                </c:pt>
                <c:pt idx="21">
                  <c:v>0.65310055336764206</c:v>
                </c:pt>
                <c:pt idx="22">
                  <c:v>0.65053523628081411</c:v>
                </c:pt>
                <c:pt idx="23">
                  <c:v>0.65290265352835486</c:v>
                </c:pt>
                <c:pt idx="24">
                  <c:v>0.65466539975810523</c:v>
                </c:pt>
                <c:pt idx="25">
                  <c:v>0.6511583997182685</c:v>
                </c:pt>
                <c:pt idx="26">
                  <c:v>0.64680832559894763</c:v>
                </c:pt>
                <c:pt idx="27">
                  <c:v>0.65164285891863793</c:v>
                </c:pt>
                <c:pt idx="28">
                  <c:v>0.65379855196406045</c:v>
                </c:pt>
                <c:pt idx="29">
                  <c:v>0.6549103502099497</c:v>
                </c:pt>
                <c:pt idx="30">
                  <c:v>0.65569565585186129</c:v>
                </c:pt>
                <c:pt idx="31">
                  <c:v>0.64741622818345335</c:v>
                </c:pt>
                <c:pt idx="32">
                  <c:v>0.64715472941575214</c:v>
                </c:pt>
                <c:pt idx="33">
                  <c:v>0.64403343553565695</c:v>
                </c:pt>
                <c:pt idx="34">
                  <c:v>0.6449363449691512</c:v>
                </c:pt>
                <c:pt idx="35">
                  <c:v>0.68421626812787506</c:v>
                </c:pt>
                <c:pt idx="36">
                  <c:v>0.69653658382661732</c:v>
                </c:pt>
                <c:pt idx="37">
                  <c:v>0.69132883452965155</c:v>
                </c:pt>
                <c:pt idx="38">
                  <c:v>0.69387731343647652</c:v>
                </c:pt>
                <c:pt idx="39">
                  <c:v>0.69432056860871816</c:v>
                </c:pt>
                <c:pt idx="40">
                  <c:v>0.69450030639773874</c:v>
                </c:pt>
                <c:pt idx="41">
                  <c:v>0.68723840185029172</c:v>
                </c:pt>
                <c:pt idx="42">
                  <c:v>0.69254739038546753</c:v>
                </c:pt>
                <c:pt idx="43">
                  <c:v>0.68793288743114767</c:v>
                </c:pt>
                <c:pt idx="44">
                  <c:v>0.68706398272952873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A-447C-BE68-7DF9F60C2161}"/>
            </c:ext>
          </c:extLst>
        </c:ser>
        <c:ser>
          <c:idx val="0"/>
          <c:order val="1"/>
          <c:tx>
            <c:strRef>
              <c:f>'Carteira Imobiliária'!$C$60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Imobiliária'!$E$57:$AW$57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Imobiliária'!$E$60:$AW$60</c:f>
              <c:numCache>
                <c:formatCode>0.00%</c:formatCode>
                <c:ptCount val="45"/>
                <c:pt idx="0">
                  <c:v>0.16835279980951551</c:v>
                </c:pt>
                <c:pt idx="1">
                  <c:v>0.16787443868533136</c:v>
                </c:pt>
                <c:pt idx="2">
                  <c:v>0.17265190380998102</c:v>
                </c:pt>
                <c:pt idx="3">
                  <c:v>0.17276814274312929</c:v>
                </c:pt>
                <c:pt idx="4">
                  <c:v>0.17618230101970175</c:v>
                </c:pt>
                <c:pt idx="5">
                  <c:v>0.1766609342013758</c:v>
                </c:pt>
                <c:pt idx="6">
                  <c:v>0.17485020024888981</c:v>
                </c:pt>
                <c:pt idx="7">
                  <c:v>0.17662597023132012</c:v>
                </c:pt>
                <c:pt idx="8">
                  <c:v>0.17731600229306768</c:v>
                </c:pt>
                <c:pt idx="9">
                  <c:v>0.16618028200486112</c:v>
                </c:pt>
                <c:pt idx="10">
                  <c:v>0.16957041689152499</c:v>
                </c:pt>
                <c:pt idx="11">
                  <c:v>0.16977099494830136</c:v>
                </c:pt>
                <c:pt idx="12">
                  <c:v>0.1651747598538324</c:v>
                </c:pt>
                <c:pt idx="13">
                  <c:v>0.16381100130704257</c:v>
                </c:pt>
                <c:pt idx="14">
                  <c:v>0.16434791979228608</c:v>
                </c:pt>
                <c:pt idx="15">
                  <c:v>0.16699426506913256</c:v>
                </c:pt>
                <c:pt idx="16">
                  <c:v>0.16591383654714761</c:v>
                </c:pt>
                <c:pt idx="17">
                  <c:v>0.18582582009916154</c:v>
                </c:pt>
                <c:pt idx="18">
                  <c:v>0.18205970939949845</c:v>
                </c:pt>
                <c:pt idx="19">
                  <c:v>0.1835075126417739</c:v>
                </c:pt>
                <c:pt idx="20">
                  <c:v>0.18994130816885879</c:v>
                </c:pt>
                <c:pt idx="21">
                  <c:v>0.18886974786598798</c:v>
                </c:pt>
                <c:pt idx="22">
                  <c:v>0.19022115930757719</c:v>
                </c:pt>
                <c:pt idx="23">
                  <c:v>0.1875117834355372</c:v>
                </c:pt>
                <c:pt idx="24">
                  <c:v>0.18651720243750877</c:v>
                </c:pt>
                <c:pt idx="25">
                  <c:v>0.18666442827786861</c:v>
                </c:pt>
                <c:pt idx="26">
                  <c:v>0.18397236156525076</c:v>
                </c:pt>
                <c:pt idx="27">
                  <c:v>0.18544779821811086</c:v>
                </c:pt>
                <c:pt idx="28">
                  <c:v>0.18275649417968701</c:v>
                </c:pt>
                <c:pt idx="29">
                  <c:v>0.18334808809885086</c:v>
                </c:pt>
                <c:pt idx="30">
                  <c:v>0.1830409815204162</c:v>
                </c:pt>
                <c:pt idx="31">
                  <c:v>0.1870613665155339</c:v>
                </c:pt>
                <c:pt idx="32">
                  <c:v>0.18705319097738171</c:v>
                </c:pt>
                <c:pt idx="33">
                  <c:v>0.18708829875432131</c:v>
                </c:pt>
                <c:pt idx="34">
                  <c:v>0.18779236881087047</c:v>
                </c:pt>
                <c:pt idx="35">
                  <c:v>0.1654582827870599</c:v>
                </c:pt>
                <c:pt idx="36">
                  <c:v>0.15794071895059977</c:v>
                </c:pt>
                <c:pt idx="37">
                  <c:v>0.1571616501452868</c:v>
                </c:pt>
                <c:pt idx="38">
                  <c:v>0.1571561694464455</c:v>
                </c:pt>
                <c:pt idx="39">
                  <c:v>0.15845899059674459</c:v>
                </c:pt>
                <c:pt idx="40">
                  <c:v>0.15847623055535812</c:v>
                </c:pt>
                <c:pt idx="41">
                  <c:v>0.15844851686937872</c:v>
                </c:pt>
                <c:pt idx="42">
                  <c:v>0.15671227472792887</c:v>
                </c:pt>
                <c:pt idx="43">
                  <c:v>0.15842194923654163</c:v>
                </c:pt>
                <c:pt idx="44">
                  <c:v>0.15882998986405331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A-447C-BE68-7DF9F60C2161}"/>
            </c:ext>
          </c:extLst>
        </c:ser>
        <c:ser>
          <c:idx val="1"/>
          <c:order val="2"/>
          <c:tx>
            <c:strRef>
              <c:f>'Carteira Imobiliária'!$C$61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rgbClr val="01184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Imobiliária'!$E$57:$AW$57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Imobiliária'!$E$61:$AW$61</c:f>
              <c:numCache>
                <c:formatCode>0.00%</c:formatCode>
                <c:ptCount val="45"/>
                <c:pt idx="0">
                  <c:v>0.15865512079272978</c:v>
                </c:pt>
                <c:pt idx="1">
                  <c:v>0.1668985822047335</c:v>
                </c:pt>
                <c:pt idx="2">
                  <c:v>0.16721996477859993</c:v>
                </c:pt>
                <c:pt idx="3">
                  <c:v>0.1637497390086087</c:v>
                </c:pt>
                <c:pt idx="4">
                  <c:v>0.16422651347448591</c:v>
                </c:pt>
                <c:pt idx="5">
                  <c:v>0.16560155478848076</c:v>
                </c:pt>
                <c:pt idx="6">
                  <c:v>0.16482204027749664</c:v>
                </c:pt>
                <c:pt idx="7">
                  <c:v>0.16002742934225747</c:v>
                </c:pt>
                <c:pt idx="8">
                  <c:v>0.16381821370269742</c:v>
                </c:pt>
                <c:pt idx="9">
                  <c:v>0.15316586682972022</c:v>
                </c:pt>
                <c:pt idx="10">
                  <c:v>0.14989971853534545</c:v>
                </c:pt>
                <c:pt idx="11">
                  <c:v>0.15026000269372855</c:v>
                </c:pt>
                <c:pt idx="12">
                  <c:v>0.14957180377198093</c:v>
                </c:pt>
                <c:pt idx="13">
                  <c:v>0.15737398503701897</c:v>
                </c:pt>
                <c:pt idx="14">
                  <c:v>0.15778235221667739</c:v>
                </c:pt>
                <c:pt idx="15">
                  <c:v>0.15164025268269166</c:v>
                </c:pt>
                <c:pt idx="16">
                  <c:v>0.15107493152568746</c:v>
                </c:pt>
                <c:pt idx="17">
                  <c:v>0.17718038560764812</c:v>
                </c:pt>
                <c:pt idx="18">
                  <c:v>0.17364561972846271</c:v>
                </c:pt>
                <c:pt idx="19">
                  <c:v>0.17330068146161631</c:v>
                </c:pt>
                <c:pt idx="20">
                  <c:v>0.15870933005782809</c:v>
                </c:pt>
                <c:pt idx="21">
                  <c:v>0.15802969876636996</c:v>
                </c:pt>
                <c:pt idx="22">
                  <c:v>0.15924360441160865</c:v>
                </c:pt>
                <c:pt idx="23">
                  <c:v>0.15958556303610782</c:v>
                </c:pt>
                <c:pt idx="24">
                  <c:v>0.15881739780438606</c:v>
                </c:pt>
                <c:pt idx="25">
                  <c:v>0.16217717200386289</c:v>
                </c:pt>
                <c:pt idx="26">
                  <c:v>0.16921931283580169</c:v>
                </c:pt>
                <c:pt idx="27">
                  <c:v>0.16290934286325112</c:v>
                </c:pt>
                <c:pt idx="28">
                  <c:v>0.1634449538562526</c:v>
                </c:pt>
                <c:pt idx="29">
                  <c:v>0.16174156169119949</c:v>
                </c:pt>
                <c:pt idx="30">
                  <c:v>0.16126336262772242</c:v>
                </c:pt>
                <c:pt idx="31">
                  <c:v>0.16552240530101281</c:v>
                </c:pt>
                <c:pt idx="32">
                  <c:v>0.16579207960686618</c:v>
                </c:pt>
                <c:pt idx="33">
                  <c:v>0.1688782657100216</c:v>
                </c:pt>
                <c:pt idx="34">
                  <c:v>0.16727128621997842</c:v>
                </c:pt>
                <c:pt idx="35">
                  <c:v>0.15032544908506501</c:v>
                </c:pt>
                <c:pt idx="36">
                  <c:v>0.14552269722278294</c:v>
                </c:pt>
                <c:pt idx="37">
                  <c:v>0.1515095153250616</c:v>
                </c:pt>
                <c:pt idx="38">
                  <c:v>0.14896651711707792</c:v>
                </c:pt>
                <c:pt idx="39">
                  <c:v>0.14722044079453728</c:v>
                </c:pt>
                <c:pt idx="40">
                  <c:v>0.14702346304690309</c:v>
                </c:pt>
                <c:pt idx="41">
                  <c:v>0.15431308128032953</c:v>
                </c:pt>
                <c:pt idx="42">
                  <c:v>0.15074033488660357</c:v>
                </c:pt>
                <c:pt idx="43">
                  <c:v>0.15364516333231065</c:v>
                </c:pt>
                <c:pt idx="44">
                  <c:v>0.15410602740641788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A-447C-BE68-7DF9F60C2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263432359808039E-2"/>
          <c:y val="3.8421505466602307E-2"/>
          <c:w val="0.96702273269560313"/>
          <c:h val="0.710634486238653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'Carteira Imobiliária'!$C$65</c:f>
              <c:strCache>
                <c:ptCount val="1"/>
                <c:pt idx="0">
                  <c:v>Escritório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Imobiliária'!$E$63:$AW$63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Imobiliária'!$E$65:$AW$65</c:f>
              <c:numCache>
                <c:formatCode>0.00%</c:formatCode>
                <c:ptCount val="45"/>
                <c:pt idx="0">
                  <c:v>0.44557759852687262</c:v>
                </c:pt>
                <c:pt idx="1">
                  <c:v>0.43947821490267813</c:v>
                </c:pt>
                <c:pt idx="2">
                  <c:v>0.44724803419573178</c:v>
                </c:pt>
                <c:pt idx="3">
                  <c:v>0.44384085153149533</c:v>
                </c:pt>
                <c:pt idx="4">
                  <c:v>0.44544722202683412</c:v>
                </c:pt>
                <c:pt idx="5">
                  <c:v>0.44617389692803283</c:v>
                </c:pt>
                <c:pt idx="6">
                  <c:v>0.44490603612710072</c:v>
                </c:pt>
                <c:pt idx="7">
                  <c:v>0.4445153211651624</c:v>
                </c:pt>
                <c:pt idx="8">
                  <c:v>0.44753540269594949</c:v>
                </c:pt>
                <c:pt idx="9">
                  <c:v>0.42911946189467132</c:v>
                </c:pt>
                <c:pt idx="10">
                  <c:v>0.42250725837389103</c:v>
                </c:pt>
                <c:pt idx="11">
                  <c:v>0.42438336866857573</c:v>
                </c:pt>
                <c:pt idx="12">
                  <c:v>0.41953200836659432</c:v>
                </c:pt>
                <c:pt idx="13">
                  <c:v>0.4117431893926376</c:v>
                </c:pt>
                <c:pt idx="14">
                  <c:v>0.41311603639510852</c:v>
                </c:pt>
                <c:pt idx="15">
                  <c:v>0.40197031730600663</c:v>
                </c:pt>
                <c:pt idx="16">
                  <c:v>0.40658882812091113</c:v>
                </c:pt>
                <c:pt idx="17">
                  <c:v>0.46445551542755537</c:v>
                </c:pt>
                <c:pt idx="18">
                  <c:v>0.47288541176603582</c:v>
                </c:pt>
                <c:pt idx="19">
                  <c:v>0.47472398034173713</c:v>
                </c:pt>
                <c:pt idx="20">
                  <c:v>0.4629499805716748</c:v>
                </c:pt>
                <c:pt idx="21">
                  <c:v>0.46019563514176787</c:v>
                </c:pt>
                <c:pt idx="22">
                  <c:v>0.460476998962982</c:v>
                </c:pt>
                <c:pt idx="23">
                  <c:v>0.45794427723901293</c:v>
                </c:pt>
                <c:pt idx="24">
                  <c:v>0.45550779433578531</c:v>
                </c:pt>
                <c:pt idx="25">
                  <c:v>0.45660733742358528</c:v>
                </c:pt>
                <c:pt idx="26">
                  <c:v>0.46764061647479199</c:v>
                </c:pt>
                <c:pt idx="27">
                  <c:v>0.46604414210263057</c:v>
                </c:pt>
                <c:pt idx="28">
                  <c:v>0.4643122541190528</c:v>
                </c:pt>
                <c:pt idx="29">
                  <c:v>0.46392685664154365</c:v>
                </c:pt>
                <c:pt idx="30">
                  <c:v>0.46304548874695445</c:v>
                </c:pt>
                <c:pt idx="31">
                  <c:v>0.47018884988762577</c:v>
                </c:pt>
                <c:pt idx="32">
                  <c:v>0.47210824392608541</c:v>
                </c:pt>
                <c:pt idx="33">
                  <c:v>0.47231051555130332</c:v>
                </c:pt>
                <c:pt idx="34">
                  <c:v>0.4676941983064018</c:v>
                </c:pt>
                <c:pt idx="35">
                  <c:v>0.54701275085813283</c:v>
                </c:pt>
                <c:pt idx="36">
                  <c:v>0.5335040766169904</c:v>
                </c:pt>
                <c:pt idx="37">
                  <c:v>0.53459311280613864</c:v>
                </c:pt>
                <c:pt idx="38">
                  <c:v>0.53432468894577989</c:v>
                </c:pt>
                <c:pt idx="39">
                  <c:v>0.53694005976143167</c:v>
                </c:pt>
                <c:pt idx="40">
                  <c:v>0.53661359281293697</c:v>
                </c:pt>
                <c:pt idx="41">
                  <c:v>0.5384210913561337</c:v>
                </c:pt>
                <c:pt idx="42">
                  <c:v>0.5343858203180395</c:v>
                </c:pt>
                <c:pt idx="43">
                  <c:v>0.53940305379072673</c:v>
                </c:pt>
                <c:pt idx="44">
                  <c:v>0.5443642124625615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5-4F8B-B809-7389BF6D1F91}"/>
            </c:ext>
          </c:extLst>
        </c:ser>
        <c:ser>
          <c:idx val="0"/>
          <c:order val="1"/>
          <c:tx>
            <c:strRef>
              <c:f>'Carteira Imobiliária'!$C$66</c:f>
              <c:strCache>
                <c:ptCount val="1"/>
                <c:pt idx="0">
                  <c:v>Logístico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'Carteira Imobiliária'!$E$63:$AW$63</c:f>
              <c:numCache>
                <c:formatCode>mmm\-yy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44773</c:v>
                </c:pt>
                <c:pt idx="11">
                  <c:v>44804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'Carteira Imobiliária'!$E$66:$AW$66</c:f>
              <c:numCache>
                <c:formatCode>0.00%</c:formatCode>
                <c:ptCount val="45"/>
                <c:pt idx="0">
                  <c:v>0.55442240147312749</c:v>
                </c:pt>
                <c:pt idx="1">
                  <c:v>0.56052178509732198</c:v>
                </c:pt>
                <c:pt idx="2">
                  <c:v>0.55275196580426833</c:v>
                </c:pt>
                <c:pt idx="3">
                  <c:v>0.55615914846850478</c:v>
                </c:pt>
                <c:pt idx="4">
                  <c:v>0.55455277797316582</c:v>
                </c:pt>
                <c:pt idx="5">
                  <c:v>0.55382610307196711</c:v>
                </c:pt>
                <c:pt idx="6">
                  <c:v>0.55509396387289922</c:v>
                </c:pt>
                <c:pt idx="7">
                  <c:v>0.55548467883483765</c:v>
                </c:pt>
                <c:pt idx="8">
                  <c:v>0.5524645973040504</c:v>
                </c:pt>
                <c:pt idx="9">
                  <c:v>0.57088053810532857</c:v>
                </c:pt>
                <c:pt idx="10">
                  <c:v>0.57749274162610897</c:v>
                </c:pt>
                <c:pt idx="11">
                  <c:v>0.57561663133142438</c:v>
                </c:pt>
                <c:pt idx="12">
                  <c:v>0.58046799163340557</c:v>
                </c:pt>
                <c:pt idx="13">
                  <c:v>0.58825681060736246</c:v>
                </c:pt>
                <c:pt idx="14">
                  <c:v>0.58688396360489137</c:v>
                </c:pt>
                <c:pt idx="15">
                  <c:v>0.59802968269399337</c:v>
                </c:pt>
                <c:pt idx="16">
                  <c:v>0.59341117187908876</c:v>
                </c:pt>
                <c:pt idx="17">
                  <c:v>0.53554448457244452</c:v>
                </c:pt>
                <c:pt idx="18">
                  <c:v>0.52711458823396429</c:v>
                </c:pt>
                <c:pt idx="19">
                  <c:v>0.52527601965826287</c:v>
                </c:pt>
                <c:pt idx="20">
                  <c:v>0.53705001942832531</c:v>
                </c:pt>
                <c:pt idx="21">
                  <c:v>0.53980436485823213</c:v>
                </c:pt>
                <c:pt idx="22">
                  <c:v>0.53952300103701789</c:v>
                </c:pt>
                <c:pt idx="23">
                  <c:v>0.54205572276098712</c:v>
                </c:pt>
                <c:pt idx="24">
                  <c:v>0.54449220566421463</c:v>
                </c:pt>
                <c:pt idx="25">
                  <c:v>0.54339266257641461</c:v>
                </c:pt>
                <c:pt idx="26">
                  <c:v>0.53235938352520806</c:v>
                </c:pt>
                <c:pt idx="27">
                  <c:v>0.53395585789736943</c:v>
                </c:pt>
                <c:pt idx="28">
                  <c:v>0.53568774588094714</c:v>
                </c:pt>
                <c:pt idx="29">
                  <c:v>0.53607314335845635</c:v>
                </c:pt>
                <c:pt idx="30">
                  <c:v>0.5369545112530455</c:v>
                </c:pt>
                <c:pt idx="31">
                  <c:v>0.52981115011237423</c:v>
                </c:pt>
                <c:pt idx="32">
                  <c:v>0.52789175607391448</c:v>
                </c:pt>
                <c:pt idx="33">
                  <c:v>0.52768948444869668</c:v>
                </c:pt>
                <c:pt idx="34">
                  <c:v>0.53230580169359809</c:v>
                </c:pt>
                <c:pt idx="35">
                  <c:v>0.45298724914186711</c:v>
                </c:pt>
                <c:pt idx="36">
                  <c:v>0.46649592338300971</c:v>
                </c:pt>
                <c:pt idx="37">
                  <c:v>0.46540688719386142</c:v>
                </c:pt>
                <c:pt idx="38">
                  <c:v>0.46567531105422022</c:v>
                </c:pt>
                <c:pt idx="39">
                  <c:v>0.46305994023856839</c:v>
                </c:pt>
                <c:pt idx="40">
                  <c:v>0.46338640718706303</c:v>
                </c:pt>
                <c:pt idx="41">
                  <c:v>0.46157890864386625</c:v>
                </c:pt>
                <c:pt idx="42">
                  <c:v>0.46561417968196056</c:v>
                </c:pt>
                <c:pt idx="43">
                  <c:v>0.46059694620927327</c:v>
                </c:pt>
                <c:pt idx="44">
                  <c:v>0.45563578753743855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5-4F8B-B809-7389BF6D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dateAx>
        <c:axId val="123380734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Offset val="100"/>
        <c:baseTimeUnit val="months"/>
      </c:date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129013966520268E-3"/>
          <c:y val="3.9699420888385161E-3"/>
          <c:w val="0.98742316426006882"/>
          <c:h val="0.7632152856484859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'Carteira Imobiliária'!$C$71</c:f>
              <c:strCache>
                <c:ptCount val="1"/>
                <c:pt idx="0">
                  <c:v>Logístico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Imobiliária'!$E$69:$I$69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 +</c:v>
                </c:pt>
              </c:strCache>
            </c:strRef>
          </c:cat>
          <c:val>
            <c:numRef>
              <c:f>'Carteira Imobiliária'!$E$71:$I$71</c:f>
              <c:numCache>
                <c:formatCode>0.00%</c:formatCode>
                <c:ptCount val="5"/>
                <c:pt idx="0">
                  <c:v>1.5851292077860527E-2</c:v>
                </c:pt>
                <c:pt idx="1">
                  <c:v>9.1924333490133417E-2</c:v>
                </c:pt>
                <c:pt idx="2">
                  <c:v>0.16088747234697146</c:v>
                </c:pt>
                <c:pt idx="3">
                  <c:v>2.7545910159172605E-2</c:v>
                </c:pt>
                <c:pt idx="4">
                  <c:v>0.24695058900513084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12-4D19-9EF3-FD2E3A0E016F}"/>
            </c:ext>
          </c:extLst>
        </c:ser>
        <c:ser>
          <c:idx val="2"/>
          <c:order val="1"/>
          <c:tx>
            <c:strRef>
              <c:f>'Carteira Imobiliária'!$C$72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rgbClr val="01184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3114159248305E-2"/>
                  <c:y val="-3.5707992967118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12-4D19-9EF3-FD2E3A0E016F}"/>
                </c:ext>
              </c:extLst>
            </c:dLbl>
            <c:dLbl>
              <c:idx val="2"/>
              <c:layout>
                <c:manualLayout>
                  <c:x val="0"/>
                  <c:y val="-1.367511866701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Imobiliária'!$E$69:$I$69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 +</c:v>
                </c:pt>
              </c:strCache>
            </c:strRef>
          </c:cat>
          <c:val>
            <c:numRef>
              <c:f>'Carteira Imobiliária'!$E$72:$I$72</c:f>
              <c:numCache>
                <c:formatCode>0.00%</c:formatCode>
                <c:ptCount val="5"/>
                <c:pt idx="0">
                  <c:v>2.788670363715914E-2</c:v>
                </c:pt>
                <c:pt idx="1">
                  <c:v>4.0835973341215186E-2</c:v>
                </c:pt>
                <c:pt idx="2">
                  <c:v>0.14629494944020899</c:v>
                </c:pt>
                <c:pt idx="3">
                  <c:v>4.2279179473257399E-2</c:v>
                </c:pt>
                <c:pt idx="4">
                  <c:v>4.3515796912153848E-2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D19-9EF3-FD2E3A0E016F}"/>
            </c:ext>
          </c:extLst>
        </c:ser>
        <c:ser>
          <c:idx val="0"/>
          <c:order val="2"/>
          <c:tx>
            <c:strRef>
              <c:f>'Carteira Imobiliária'!$C$73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054324904621056E-2"/>
                  <c:y val="-7.1415985934237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12-4D19-9EF3-FD2E3A0E016F}"/>
                </c:ext>
              </c:extLst>
            </c:dLbl>
            <c:dLbl>
              <c:idx val="1"/>
              <c:layout>
                <c:manualLayout>
                  <c:x val="2.5615916560689585E-3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12-4D19-9EF3-FD2E3A0E016F}"/>
                </c:ext>
              </c:extLst>
            </c:dLbl>
            <c:dLbl>
              <c:idx val="2"/>
              <c:layout>
                <c:manualLayout>
                  <c:x val="-5.1231833121381052E-3"/>
                  <c:y val="-5.356198945067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2-4D19-9EF3-FD2E3A0E016F}"/>
                </c:ext>
              </c:extLst>
            </c:dLbl>
            <c:dLbl>
              <c:idx val="4"/>
              <c:layout>
                <c:manualLayout>
                  <c:x val="-1.8784788474359949E-16"/>
                  <c:y val="-5.2676374604512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Imobiliária'!$E$69:$I$69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 +</c:v>
                </c:pt>
              </c:strCache>
            </c:strRef>
          </c:cat>
          <c:val>
            <c:numRef>
              <c:f>'Carteira Imobiliária'!$E$73:$I$73</c:f>
              <c:numCache>
                <c:formatCode>0.00%</c:formatCode>
                <c:ptCount val="5"/>
                <c:pt idx="0">
                  <c:v>0</c:v>
                </c:pt>
                <c:pt idx="1">
                  <c:v>3.0523419866068279E-2</c:v>
                </c:pt>
                <c:pt idx="2">
                  <c:v>1.8530249994772575E-3</c:v>
                </c:pt>
                <c:pt idx="3">
                  <c:v>6.7886579255367618E-3</c:v>
                </c:pt>
                <c:pt idx="4">
                  <c:v>5.4656556736452734E-2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D19-9EF3-FD2E3A0E016F}"/>
            </c:ext>
          </c:extLst>
        </c:ser>
        <c:ser>
          <c:idx val="1"/>
          <c:order val="3"/>
          <c:tx>
            <c:strRef>
              <c:f>'Carteira Imobiliária'!$C$74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12-4D19-9EF3-FD2E3A0E016F}"/>
                </c:ext>
              </c:extLst>
            </c:dLbl>
            <c:dLbl>
              <c:idx val="1"/>
              <c:layout>
                <c:manualLayout>
                  <c:x val="-1.5369549936414035E-2"/>
                  <c:y val="-3.160582476270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12-4D19-9EF3-FD2E3A0E01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12-4D19-9EF3-FD2E3A0E01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2-4D19-9EF3-FD2E3A0E016F}"/>
                </c:ext>
              </c:extLst>
            </c:dLbl>
            <c:dLbl>
              <c:idx val="4"/>
              <c:layout>
                <c:manualLayout>
                  <c:x val="-1.8784788474359949E-16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12-4D19-9EF3-FD2E3A0E01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Imobiliária'!$E$69:$I$69</c:f>
              <c:strCache>
                <c:ptCount val="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 +</c:v>
                </c:pt>
              </c:strCache>
            </c:strRef>
          </c:cat>
          <c:val>
            <c:numRef>
              <c:f>'Carteira Imobiliária'!$E$74:$I$74</c:f>
              <c:numCache>
                <c:formatCode>0.00%</c:formatCode>
                <c:ptCount val="5"/>
                <c:pt idx="0">
                  <c:v>0</c:v>
                </c:pt>
                <c:pt idx="1">
                  <c:v>4.7710649835277464E-3</c:v>
                </c:pt>
                <c:pt idx="2">
                  <c:v>1.0554628280196196E-2</c:v>
                </c:pt>
                <c:pt idx="3">
                  <c:v>3.9515557516780347E-2</c:v>
                </c:pt>
                <c:pt idx="4">
                  <c:v>7.3648898086971434E-3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2-4D19-9EF3-FD2E3A0E0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catAx>
        <c:axId val="12338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Algn val="ctr"/>
        <c:lblOffset val="100"/>
        <c:noMultiLvlLbl val="0"/>
      </c:cat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8362385725789"/>
          <c:y val="0.90443452745613673"/>
          <c:w val="0.32546373381230392"/>
          <c:h val="8.826610943081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60933306843393E-3"/>
          <c:y val="3.9698077270849483E-3"/>
          <c:w val="0.98742316426006882"/>
          <c:h val="0.7632152856484859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'Carteira Imobiliária'!$C$79</c:f>
              <c:strCache>
                <c:ptCount val="1"/>
                <c:pt idx="0">
                  <c:v>Logísitco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C3-4686-B594-F9C8BDAF6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Imobiliária'!$E$69:$H$69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Imobiliária'!$E$79:$H$79</c:f>
              <c:numCache>
                <c:formatCode>0.00%</c:formatCode>
                <c:ptCount val="4"/>
                <c:pt idx="0">
                  <c:v>7.1239263435244832E-3</c:v>
                </c:pt>
                <c:pt idx="1">
                  <c:v>0</c:v>
                </c:pt>
                <c:pt idx="2">
                  <c:v>2.9530155208009994E-2</c:v>
                </c:pt>
                <c:pt idx="3">
                  <c:v>3.8067999925488955E-3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3-4686-B594-F9C8BDAF666E}"/>
            </c:ext>
          </c:extLst>
        </c:ser>
        <c:ser>
          <c:idx val="2"/>
          <c:order val="1"/>
          <c:tx>
            <c:strRef>
              <c:f>'Carteira Imobiliária'!$C$80</c:f>
              <c:strCache>
                <c:ptCount val="1"/>
                <c:pt idx="0">
                  <c:v>SP</c:v>
                </c:pt>
              </c:strCache>
            </c:strRef>
          </c:tx>
          <c:spPr>
            <a:solidFill>
              <a:srgbClr val="01184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Imobiliária'!$E$69:$H$69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Imobiliária'!$E$80:$H$80</c:f>
              <c:numCache>
                <c:formatCode>0.00%</c:formatCode>
                <c:ptCount val="4"/>
                <c:pt idx="0">
                  <c:v>5.8689825013317508E-2</c:v>
                </c:pt>
                <c:pt idx="1">
                  <c:v>3.5120926190375018E-2</c:v>
                </c:pt>
                <c:pt idx="2">
                  <c:v>3.1723251303524089E-2</c:v>
                </c:pt>
                <c:pt idx="3">
                  <c:v>4.9788832761133363E-2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3-4686-B594-F9C8BDAF666E}"/>
            </c:ext>
          </c:extLst>
        </c:ser>
        <c:ser>
          <c:idx val="0"/>
          <c:order val="2"/>
          <c:tx>
            <c:strRef>
              <c:f>'Carteira Imobiliária'!$C$81</c:f>
              <c:strCache>
                <c:ptCount val="1"/>
                <c:pt idx="0">
                  <c:v>RJ</c:v>
                </c:pt>
              </c:strCache>
            </c:strRef>
          </c:tx>
          <c:spPr>
            <a:solidFill>
              <a:srgbClr val="40B1C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0535274920902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C3-4686-B594-F9C8BDAF666E}"/>
                </c:ext>
              </c:extLst>
            </c:dLbl>
            <c:dLbl>
              <c:idx val="3"/>
              <c:layout>
                <c:manualLayout>
                  <c:x val="-9.3923942371799747E-17"/>
                  <c:y val="-1.0535274920902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C3-4686-B594-F9C8BDAF6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Imobiliária'!$E$69:$H$69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Imobiliária'!$E$81:$H$81</c:f>
              <c:numCache>
                <c:formatCode>0.00%</c:formatCode>
                <c:ptCount val="4"/>
                <c:pt idx="0">
                  <c:v>1.0243533521890022E-2</c:v>
                </c:pt>
                <c:pt idx="1">
                  <c:v>2.1503655401026124E-3</c:v>
                </c:pt>
                <c:pt idx="2">
                  <c:v>1.1207090573480237E-2</c:v>
                </c:pt>
                <c:pt idx="3">
                  <c:v>4.7359394026413454E-3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6C3-4686-B594-F9C8BDAF666E}"/>
            </c:ext>
          </c:extLst>
        </c:ser>
        <c:ser>
          <c:idx val="1"/>
          <c:order val="3"/>
          <c:tx>
            <c:strRef>
              <c:f>'Carteira Imobiliária'!$C$82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3.687346222315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C3-4686-B594-F9C8BDAF6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'Carteira Imobiliária'!$E$69:$H$69</c:f>
              <c:strCache>
                <c:ptCount val="4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</c:strCache>
            </c:strRef>
          </c:cat>
          <c:val>
            <c:numRef>
              <c:f>'Carteira Imobiliária'!$E$82:$H$82</c:f>
              <c:numCache>
                <c:formatCode>0.00%</c:formatCode>
                <c:ptCount val="4"/>
                <c:pt idx="0">
                  <c:v>3.7682871459074011E-3</c:v>
                </c:pt>
                <c:pt idx="1">
                  <c:v>4.1789991713953915E-2</c:v>
                </c:pt>
                <c:pt idx="2">
                  <c:v>8.3677420437963512E-3</c:v>
                </c:pt>
                <c:pt idx="3">
                  <c:v>5.4081256268366353E-3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C3-4686-B594-F9C8BDAF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9"/>
        <c:overlap val="100"/>
        <c:axId val="1233807343"/>
        <c:axId val="1170914063"/>
      </c:barChart>
      <c:catAx>
        <c:axId val="123380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170914063"/>
        <c:crosses val="autoZero"/>
        <c:auto val="1"/>
        <c:lblAlgn val="ctr"/>
        <c:lblOffset val="100"/>
        <c:noMultiLvlLbl val="0"/>
      </c:catAx>
      <c:valAx>
        <c:axId val="1170914063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233807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28362385725789"/>
          <c:y val="0.90443452745613673"/>
          <c:w val="0.32546373381230392"/>
          <c:h val="8.8266109430813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86-49AC-8765-F3ABD3D980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386-49AC-8765-F3ABD3D980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386-49AC-8765-F3ABD3D980D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386-49AC-8765-F3ABD3D980DF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86-49AC-8765-F3ABD3D980D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4386-49AC-8765-F3ABD3D980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Mercado'!$C$33:$C$3166</c:f>
              <c:numCache>
                <c:formatCode>m/d/yyyy</c:formatCode>
                <c:ptCount val="3134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44671</c:v>
                </c:pt>
                <c:pt idx="773">
                  <c:v>44670</c:v>
                </c:pt>
                <c:pt idx="774">
                  <c:v>44669</c:v>
                </c:pt>
                <c:pt idx="775">
                  <c:v>44665</c:v>
                </c:pt>
                <c:pt idx="776">
                  <c:v>44664</c:v>
                </c:pt>
                <c:pt idx="777">
                  <c:v>44663</c:v>
                </c:pt>
                <c:pt idx="778">
                  <c:v>44662</c:v>
                </c:pt>
                <c:pt idx="779">
                  <c:v>44659</c:v>
                </c:pt>
                <c:pt idx="780">
                  <c:v>44658</c:v>
                </c:pt>
                <c:pt idx="781">
                  <c:v>44657</c:v>
                </c:pt>
                <c:pt idx="782">
                  <c:v>44656</c:v>
                </c:pt>
                <c:pt idx="783">
                  <c:v>44655</c:v>
                </c:pt>
                <c:pt idx="784">
                  <c:v>44652</c:v>
                </c:pt>
                <c:pt idx="785">
                  <c:v>44651</c:v>
                </c:pt>
                <c:pt idx="786">
                  <c:v>44650</c:v>
                </c:pt>
                <c:pt idx="787">
                  <c:v>44649</c:v>
                </c:pt>
                <c:pt idx="788">
                  <c:v>44648</c:v>
                </c:pt>
                <c:pt idx="789">
                  <c:v>44645</c:v>
                </c:pt>
                <c:pt idx="790">
                  <c:v>44644</c:v>
                </c:pt>
                <c:pt idx="791">
                  <c:v>44643</c:v>
                </c:pt>
                <c:pt idx="792">
                  <c:v>44642</c:v>
                </c:pt>
                <c:pt idx="793">
                  <c:v>44641</c:v>
                </c:pt>
                <c:pt idx="794">
                  <c:v>44638</c:v>
                </c:pt>
                <c:pt idx="795">
                  <c:v>44637</c:v>
                </c:pt>
                <c:pt idx="796">
                  <c:v>44636</c:v>
                </c:pt>
                <c:pt idx="797">
                  <c:v>44635</c:v>
                </c:pt>
                <c:pt idx="798">
                  <c:v>44634</c:v>
                </c:pt>
                <c:pt idx="799">
                  <c:v>44631</c:v>
                </c:pt>
                <c:pt idx="800">
                  <c:v>44630</c:v>
                </c:pt>
                <c:pt idx="801">
                  <c:v>44629</c:v>
                </c:pt>
                <c:pt idx="802">
                  <c:v>44628</c:v>
                </c:pt>
                <c:pt idx="803">
                  <c:v>44627</c:v>
                </c:pt>
                <c:pt idx="804">
                  <c:v>44624</c:v>
                </c:pt>
                <c:pt idx="805">
                  <c:v>44623</c:v>
                </c:pt>
                <c:pt idx="806">
                  <c:v>44622</c:v>
                </c:pt>
                <c:pt idx="807">
                  <c:v>44617</c:v>
                </c:pt>
                <c:pt idx="808">
                  <c:v>44616</c:v>
                </c:pt>
                <c:pt idx="809">
                  <c:v>44615</c:v>
                </c:pt>
                <c:pt idx="810">
                  <c:v>44614</c:v>
                </c:pt>
                <c:pt idx="811">
                  <c:v>44613</c:v>
                </c:pt>
                <c:pt idx="812">
                  <c:v>44610</c:v>
                </c:pt>
                <c:pt idx="813">
                  <c:v>44609</c:v>
                </c:pt>
                <c:pt idx="814">
                  <c:v>44608</c:v>
                </c:pt>
                <c:pt idx="815">
                  <c:v>44607</c:v>
                </c:pt>
                <c:pt idx="816">
                  <c:v>44606</c:v>
                </c:pt>
                <c:pt idx="817">
                  <c:v>44603</c:v>
                </c:pt>
                <c:pt idx="818">
                  <c:v>44602</c:v>
                </c:pt>
                <c:pt idx="819">
                  <c:v>44601</c:v>
                </c:pt>
                <c:pt idx="820">
                  <c:v>44600</c:v>
                </c:pt>
                <c:pt idx="821">
                  <c:v>44599</c:v>
                </c:pt>
                <c:pt idx="822">
                  <c:v>44596</c:v>
                </c:pt>
                <c:pt idx="823">
                  <c:v>44595</c:v>
                </c:pt>
                <c:pt idx="824">
                  <c:v>44594</c:v>
                </c:pt>
                <c:pt idx="825">
                  <c:v>44593</c:v>
                </c:pt>
                <c:pt idx="826">
                  <c:v>44592</c:v>
                </c:pt>
                <c:pt idx="827">
                  <c:v>44589</c:v>
                </c:pt>
                <c:pt idx="828">
                  <c:v>44588</c:v>
                </c:pt>
                <c:pt idx="829">
                  <c:v>44587</c:v>
                </c:pt>
                <c:pt idx="830">
                  <c:v>44586</c:v>
                </c:pt>
                <c:pt idx="831">
                  <c:v>44585</c:v>
                </c:pt>
                <c:pt idx="832">
                  <c:v>44582</c:v>
                </c:pt>
                <c:pt idx="833">
                  <c:v>44581</c:v>
                </c:pt>
                <c:pt idx="834">
                  <c:v>44580</c:v>
                </c:pt>
                <c:pt idx="835">
                  <c:v>44579</c:v>
                </c:pt>
                <c:pt idx="836">
                  <c:v>44578</c:v>
                </c:pt>
                <c:pt idx="837">
                  <c:v>44575</c:v>
                </c:pt>
                <c:pt idx="838">
                  <c:v>44574</c:v>
                </c:pt>
                <c:pt idx="839">
                  <c:v>44573</c:v>
                </c:pt>
                <c:pt idx="840">
                  <c:v>44572</c:v>
                </c:pt>
                <c:pt idx="841">
                  <c:v>44571</c:v>
                </c:pt>
                <c:pt idx="842">
                  <c:v>44568</c:v>
                </c:pt>
                <c:pt idx="843">
                  <c:v>44567</c:v>
                </c:pt>
                <c:pt idx="844">
                  <c:v>44566</c:v>
                </c:pt>
                <c:pt idx="845">
                  <c:v>44565</c:v>
                </c:pt>
                <c:pt idx="846">
                  <c:v>44564</c:v>
                </c:pt>
                <c:pt idx="847">
                  <c:v>44560</c:v>
                </c:pt>
                <c:pt idx="848">
                  <c:v>44559</c:v>
                </c:pt>
                <c:pt idx="849">
                  <c:v>44558</c:v>
                </c:pt>
                <c:pt idx="850">
                  <c:v>44557</c:v>
                </c:pt>
                <c:pt idx="851">
                  <c:v>44553</c:v>
                </c:pt>
                <c:pt idx="852">
                  <c:v>44552</c:v>
                </c:pt>
                <c:pt idx="853">
                  <c:v>44551</c:v>
                </c:pt>
                <c:pt idx="854">
                  <c:v>44550</c:v>
                </c:pt>
                <c:pt idx="855">
                  <c:v>44547</c:v>
                </c:pt>
                <c:pt idx="856">
                  <c:v>44546</c:v>
                </c:pt>
                <c:pt idx="857">
                  <c:v>44545</c:v>
                </c:pt>
                <c:pt idx="858">
                  <c:v>44544</c:v>
                </c:pt>
                <c:pt idx="859">
                  <c:v>44543</c:v>
                </c:pt>
                <c:pt idx="860">
                  <c:v>44540</c:v>
                </c:pt>
                <c:pt idx="861">
                  <c:v>44539</c:v>
                </c:pt>
                <c:pt idx="862">
                  <c:v>44538</c:v>
                </c:pt>
                <c:pt idx="863">
                  <c:v>44537</c:v>
                </c:pt>
                <c:pt idx="864">
                  <c:v>44536</c:v>
                </c:pt>
                <c:pt idx="865">
                  <c:v>44533</c:v>
                </c:pt>
                <c:pt idx="866">
                  <c:v>44532</c:v>
                </c:pt>
                <c:pt idx="867">
                  <c:v>44531</c:v>
                </c:pt>
                <c:pt idx="868">
                  <c:v>44530</c:v>
                </c:pt>
                <c:pt idx="869">
                  <c:v>44529</c:v>
                </c:pt>
                <c:pt idx="870">
                  <c:v>44526</c:v>
                </c:pt>
                <c:pt idx="871">
                  <c:v>44525</c:v>
                </c:pt>
                <c:pt idx="872">
                  <c:v>44524</c:v>
                </c:pt>
                <c:pt idx="873">
                  <c:v>44523</c:v>
                </c:pt>
                <c:pt idx="874">
                  <c:v>44522</c:v>
                </c:pt>
                <c:pt idx="875">
                  <c:v>44519</c:v>
                </c:pt>
                <c:pt idx="876">
                  <c:v>44518</c:v>
                </c:pt>
                <c:pt idx="877">
                  <c:v>44517</c:v>
                </c:pt>
                <c:pt idx="878">
                  <c:v>44516</c:v>
                </c:pt>
                <c:pt idx="879">
                  <c:v>44512</c:v>
                </c:pt>
                <c:pt idx="880">
                  <c:v>44511</c:v>
                </c:pt>
                <c:pt idx="881">
                  <c:v>44510</c:v>
                </c:pt>
                <c:pt idx="882">
                  <c:v>44509</c:v>
                </c:pt>
                <c:pt idx="883">
                  <c:v>44508</c:v>
                </c:pt>
                <c:pt idx="884">
                  <c:v>44505</c:v>
                </c:pt>
                <c:pt idx="885">
                  <c:v>44504</c:v>
                </c:pt>
                <c:pt idx="886">
                  <c:v>44503</c:v>
                </c:pt>
                <c:pt idx="887">
                  <c:v>44501</c:v>
                </c:pt>
                <c:pt idx="888">
                  <c:v>44498</c:v>
                </c:pt>
                <c:pt idx="889">
                  <c:v>44497</c:v>
                </c:pt>
                <c:pt idx="890">
                  <c:v>44496</c:v>
                </c:pt>
                <c:pt idx="891">
                  <c:v>44495</c:v>
                </c:pt>
                <c:pt idx="892">
                  <c:v>44494</c:v>
                </c:pt>
                <c:pt idx="893">
                  <c:v>44491</c:v>
                </c:pt>
                <c:pt idx="894">
                  <c:v>44490</c:v>
                </c:pt>
                <c:pt idx="895">
                  <c:v>44489</c:v>
                </c:pt>
                <c:pt idx="896">
                  <c:v>44488</c:v>
                </c:pt>
                <c:pt idx="897">
                  <c:v>44487</c:v>
                </c:pt>
                <c:pt idx="898">
                  <c:v>44484</c:v>
                </c:pt>
                <c:pt idx="899">
                  <c:v>44483</c:v>
                </c:pt>
                <c:pt idx="900">
                  <c:v>44482</c:v>
                </c:pt>
                <c:pt idx="901">
                  <c:v>44480</c:v>
                </c:pt>
                <c:pt idx="902">
                  <c:v>44477</c:v>
                </c:pt>
                <c:pt idx="903">
                  <c:v>44476</c:v>
                </c:pt>
                <c:pt idx="904">
                  <c:v>44475</c:v>
                </c:pt>
                <c:pt idx="905">
                  <c:v>44474</c:v>
                </c:pt>
                <c:pt idx="906">
                  <c:v>44473</c:v>
                </c:pt>
                <c:pt idx="907">
                  <c:v>44470</c:v>
                </c:pt>
                <c:pt idx="908">
                  <c:v>44469</c:v>
                </c:pt>
                <c:pt idx="909">
                  <c:v>44468</c:v>
                </c:pt>
                <c:pt idx="910">
                  <c:v>44467</c:v>
                </c:pt>
                <c:pt idx="911">
                  <c:v>44466</c:v>
                </c:pt>
                <c:pt idx="912">
                  <c:v>44463</c:v>
                </c:pt>
                <c:pt idx="913">
                  <c:v>44462</c:v>
                </c:pt>
                <c:pt idx="914">
                  <c:v>44461</c:v>
                </c:pt>
                <c:pt idx="915">
                  <c:v>44460</c:v>
                </c:pt>
                <c:pt idx="916">
                  <c:v>44459</c:v>
                </c:pt>
                <c:pt idx="917">
                  <c:v>44456</c:v>
                </c:pt>
                <c:pt idx="918">
                  <c:v>44455</c:v>
                </c:pt>
                <c:pt idx="919">
                  <c:v>44454</c:v>
                </c:pt>
                <c:pt idx="920">
                  <c:v>44453</c:v>
                </c:pt>
                <c:pt idx="921">
                  <c:v>44452</c:v>
                </c:pt>
                <c:pt idx="922">
                  <c:v>44449</c:v>
                </c:pt>
                <c:pt idx="923">
                  <c:v>44448</c:v>
                </c:pt>
                <c:pt idx="924">
                  <c:v>44447</c:v>
                </c:pt>
                <c:pt idx="925">
                  <c:v>44445</c:v>
                </c:pt>
                <c:pt idx="926">
                  <c:v>44442</c:v>
                </c:pt>
                <c:pt idx="927">
                  <c:v>44441</c:v>
                </c:pt>
                <c:pt idx="928">
                  <c:v>44440</c:v>
                </c:pt>
                <c:pt idx="929">
                  <c:v>44439</c:v>
                </c:pt>
                <c:pt idx="930">
                  <c:v>44438</c:v>
                </c:pt>
                <c:pt idx="931">
                  <c:v>44435</c:v>
                </c:pt>
                <c:pt idx="932">
                  <c:v>44434</c:v>
                </c:pt>
                <c:pt idx="933">
                  <c:v>44433</c:v>
                </c:pt>
                <c:pt idx="934">
                  <c:v>44432</c:v>
                </c:pt>
                <c:pt idx="935">
                  <c:v>44431</c:v>
                </c:pt>
                <c:pt idx="936">
                  <c:v>44428</c:v>
                </c:pt>
                <c:pt idx="937">
                  <c:v>44427</c:v>
                </c:pt>
                <c:pt idx="938">
                  <c:v>44426</c:v>
                </c:pt>
                <c:pt idx="939">
                  <c:v>44425</c:v>
                </c:pt>
                <c:pt idx="940">
                  <c:v>44424</c:v>
                </c:pt>
                <c:pt idx="941">
                  <c:v>44421</c:v>
                </c:pt>
                <c:pt idx="942">
                  <c:v>44420</c:v>
                </c:pt>
                <c:pt idx="943">
                  <c:v>44419</c:v>
                </c:pt>
                <c:pt idx="944">
                  <c:v>44418</c:v>
                </c:pt>
                <c:pt idx="945">
                  <c:v>44417</c:v>
                </c:pt>
                <c:pt idx="946">
                  <c:v>44414</c:v>
                </c:pt>
                <c:pt idx="947">
                  <c:v>44413</c:v>
                </c:pt>
                <c:pt idx="948">
                  <c:v>44412</c:v>
                </c:pt>
                <c:pt idx="949">
                  <c:v>44411</c:v>
                </c:pt>
                <c:pt idx="950">
                  <c:v>44410</c:v>
                </c:pt>
                <c:pt idx="951">
                  <c:v>44407</c:v>
                </c:pt>
                <c:pt idx="952">
                  <c:v>44406</c:v>
                </c:pt>
                <c:pt idx="953">
                  <c:v>44405</c:v>
                </c:pt>
                <c:pt idx="954">
                  <c:v>44404</c:v>
                </c:pt>
                <c:pt idx="955">
                  <c:v>44403</c:v>
                </c:pt>
                <c:pt idx="956">
                  <c:v>44400</c:v>
                </c:pt>
                <c:pt idx="957">
                  <c:v>44399</c:v>
                </c:pt>
                <c:pt idx="958">
                  <c:v>44398</c:v>
                </c:pt>
                <c:pt idx="959">
                  <c:v>44397</c:v>
                </c:pt>
                <c:pt idx="960">
                  <c:v>44396</c:v>
                </c:pt>
                <c:pt idx="961">
                  <c:v>44393</c:v>
                </c:pt>
                <c:pt idx="962">
                  <c:v>44392</c:v>
                </c:pt>
                <c:pt idx="963">
                  <c:v>44391</c:v>
                </c:pt>
                <c:pt idx="964">
                  <c:v>44390</c:v>
                </c:pt>
                <c:pt idx="965">
                  <c:v>44389</c:v>
                </c:pt>
                <c:pt idx="966">
                  <c:v>44385</c:v>
                </c:pt>
                <c:pt idx="967">
                  <c:v>44384</c:v>
                </c:pt>
                <c:pt idx="968">
                  <c:v>44383</c:v>
                </c:pt>
                <c:pt idx="969">
                  <c:v>44382</c:v>
                </c:pt>
                <c:pt idx="970">
                  <c:v>44379</c:v>
                </c:pt>
                <c:pt idx="971">
                  <c:v>44378</c:v>
                </c:pt>
                <c:pt idx="972">
                  <c:v>44377</c:v>
                </c:pt>
                <c:pt idx="973">
                  <c:v>44376</c:v>
                </c:pt>
                <c:pt idx="974">
                  <c:v>44375</c:v>
                </c:pt>
                <c:pt idx="975">
                  <c:v>44372</c:v>
                </c:pt>
                <c:pt idx="976">
                  <c:v>44371</c:v>
                </c:pt>
                <c:pt idx="977">
                  <c:v>44370</c:v>
                </c:pt>
                <c:pt idx="978">
                  <c:v>44369</c:v>
                </c:pt>
                <c:pt idx="979">
                  <c:v>44368</c:v>
                </c:pt>
                <c:pt idx="980">
                  <c:v>44365</c:v>
                </c:pt>
                <c:pt idx="981">
                  <c:v>44364</c:v>
                </c:pt>
                <c:pt idx="982">
                  <c:v>44363</c:v>
                </c:pt>
                <c:pt idx="983">
                  <c:v>44362</c:v>
                </c:pt>
                <c:pt idx="984">
                  <c:v>44361</c:v>
                </c:pt>
                <c:pt idx="985">
                  <c:v>44358</c:v>
                </c:pt>
                <c:pt idx="986">
                  <c:v>44357</c:v>
                </c:pt>
                <c:pt idx="987">
                  <c:v>44356</c:v>
                </c:pt>
                <c:pt idx="988">
                  <c:v>44355</c:v>
                </c:pt>
                <c:pt idx="989">
                  <c:v>44354</c:v>
                </c:pt>
                <c:pt idx="990">
                  <c:v>44351</c:v>
                </c:pt>
                <c:pt idx="991">
                  <c:v>44349</c:v>
                </c:pt>
                <c:pt idx="992">
                  <c:v>44348</c:v>
                </c:pt>
                <c:pt idx="993">
                  <c:v>44347</c:v>
                </c:pt>
                <c:pt idx="994">
                  <c:v>44344</c:v>
                </c:pt>
                <c:pt idx="995">
                  <c:v>44343</c:v>
                </c:pt>
                <c:pt idx="996">
                  <c:v>44342</c:v>
                </c:pt>
                <c:pt idx="997">
                  <c:v>44341</c:v>
                </c:pt>
                <c:pt idx="998">
                  <c:v>44340</c:v>
                </c:pt>
                <c:pt idx="999">
                  <c:v>44337</c:v>
                </c:pt>
                <c:pt idx="1000">
                  <c:v>44336</c:v>
                </c:pt>
                <c:pt idx="1001">
                  <c:v>44335</c:v>
                </c:pt>
                <c:pt idx="1002">
                  <c:v>44334</c:v>
                </c:pt>
                <c:pt idx="1003">
                  <c:v>44333</c:v>
                </c:pt>
                <c:pt idx="1004">
                  <c:v>44330</c:v>
                </c:pt>
                <c:pt idx="1005">
                  <c:v>44329</c:v>
                </c:pt>
                <c:pt idx="1006">
                  <c:v>44328</c:v>
                </c:pt>
                <c:pt idx="1007">
                  <c:v>44327</c:v>
                </c:pt>
                <c:pt idx="1008">
                  <c:v>44326</c:v>
                </c:pt>
                <c:pt idx="1009">
                  <c:v>44323</c:v>
                </c:pt>
                <c:pt idx="1010">
                  <c:v>44322</c:v>
                </c:pt>
                <c:pt idx="1011">
                  <c:v>44321</c:v>
                </c:pt>
                <c:pt idx="1012">
                  <c:v>44320</c:v>
                </c:pt>
                <c:pt idx="1013">
                  <c:v>44319</c:v>
                </c:pt>
                <c:pt idx="1014">
                  <c:v>44316</c:v>
                </c:pt>
                <c:pt idx="1015">
                  <c:v>44315</c:v>
                </c:pt>
                <c:pt idx="1016">
                  <c:v>44314</c:v>
                </c:pt>
                <c:pt idx="1017">
                  <c:v>44313</c:v>
                </c:pt>
                <c:pt idx="1018">
                  <c:v>44312</c:v>
                </c:pt>
                <c:pt idx="1019">
                  <c:v>44309</c:v>
                </c:pt>
                <c:pt idx="1020">
                  <c:v>44308</c:v>
                </c:pt>
                <c:pt idx="1021">
                  <c:v>44306</c:v>
                </c:pt>
                <c:pt idx="1022">
                  <c:v>44305</c:v>
                </c:pt>
                <c:pt idx="1023">
                  <c:v>44302</c:v>
                </c:pt>
                <c:pt idx="1024">
                  <c:v>44301</c:v>
                </c:pt>
                <c:pt idx="1025">
                  <c:v>44300</c:v>
                </c:pt>
                <c:pt idx="1026">
                  <c:v>44299</c:v>
                </c:pt>
                <c:pt idx="1027">
                  <c:v>44298</c:v>
                </c:pt>
                <c:pt idx="1028">
                  <c:v>44295</c:v>
                </c:pt>
                <c:pt idx="1029">
                  <c:v>44294</c:v>
                </c:pt>
                <c:pt idx="1030">
                  <c:v>44293</c:v>
                </c:pt>
                <c:pt idx="1031">
                  <c:v>44292</c:v>
                </c:pt>
                <c:pt idx="1032">
                  <c:v>44291</c:v>
                </c:pt>
                <c:pt idx="1033">
                  <c:v>44287</c:v>
                </c:pt>
                <c:pt idx="1034">
                  <c:v>44286</c:v>
                </c:pt>
                <c:pt idx="1035">
                  <c:v>44285</c:v>
                </c:pt>
                <c:pt idx="1036">
                  <c:v>44284</c:v>
                </c:pt>
                <c:pt idx="1037">
                  <c:v>44281</c:v>
                </c:pt>
                <c:pt idx="1038">
                  <c:v>44280</c:v>
                </c:pt>
                <c:pt idx="1039">
                  <c:v>44279</c:v>
                </c:pt>
                <c:pt idx="1040">
                  <c:v>44278</c:v>
                </c:pt>
                <c:pt idx="1041">
                  <c:v>44277</c:v>
                </c:pt>
                <c:pt idx="1042">
                  <c:v>44274</c:v>
                </c:pt>
                <c:pt idx="1043">
                  <c:v>44273</c:v>
                </c:pt>
                <c:pt idx="1044">
                  <c:v>44272</c:v>
                </c:pt>
                <c:pt idx="1045">
                  <c:v>44271</c:v>
                </c:pt>
                <c:pt idx="1046">
                  <c:v>44270</c:v>
                </c:pt>
                <c:pt idx="1047">
                  <c:v>44267</c:v>
                </c:pt>
                <c:pt idx="1048">
                  <c:v>44266</c:v>
                </c:pt>
                <c:pt idx="1049">
                  <c:v>44265</c:v>
                </c:pt>
                <c:pt idx="1050">
                  <c:v>44264</c:v>
                </c:pt>
                <c:pt idx="1051">
                  <c:v>44263</c:v>
                </c:pt>
                <c:pt idx="1052">
                  <c:v>44260</c:v>
                </c:pt>
                <c:pt idx="1053">
                  <c:v>44259</c:v>
                </c:pt>
                <c:pt idx="1054">
                  <c:v>44258</c:v>
                </c:pt>
                <c:pt idx="1055">
                  <c:v>44257</c:v>
                </c:pt>
                <c:pt idx="1056">
                  <c:v>44256</c:v>
                </c:pt>
                <c:pt idx="1057">
                  <c:v>44253</c:v>
                </c:pt>
                <c:pt idx="1058">
                  <c:v>44252</c:v>
                </c:pt>
                <c:pt idx="1059">
                  <c:v>44251</c:v>
                </c:pt>
                <c:pt idx="1060">
                  <c:v>44250</c:v>
                </c:pt>
                <c:pt idx="1061">
                  <c:v>44249</c:v>
                </c:pt>
                <c:pt idx="1062">
                  <c:v>44246</c:v>
                </c:pt>
                <c:pt idx="1063">
                  <c:v>44245</c:v>
                </c:pt>
                <c:pt idx="1064">
                  <c:v>44244</c:v>
                </c:pt>
                <c:pt idx="1065">
                  <c:v>44239</c:v>
                </c:pt>
                <c:pt idx="1066">
                  <c:v>44238</c:v>
                </c:pt>
                <c:pt idx="1067">
                  <c:v>44237</c:v>
                </c:pt>
                <c:pt idx="1068">
                  <c:v>44236</c:v>
                </c:pt>
                <c:pt idx="1069">
                  <c:v>44235</c:v>
                </c:pt>
                <c:pt idx="1070">
                  <c:v>44232</c:v>
                </c:pt>
                <c:pt idx="1071">
                  <c:v>44231</c:v>
                </c:pt>
                <c:pt idx="1072">
                  <c:v>44230</c:v>
                </c:pt>
                <c:pt idx="1073">
                  <c:v>44229</c:v>
                </c:pt>
                <c:pt idx="1074">
                  <c:v>44228</c:v>
                </c:pt>
                <c:pt idx="1075">
                  <c:v>44225</c:v>
                </c:pt>
                <c:pt idx="1076">
                  <c:v>44224</c:v>
                </c:pt>
                <c:pt idx="1077">
                  <c:v>44223</c:v>
                </c:pt>
                <c:pt idx="1078">
                  <c:v>44222</c:v>
                </c:pt>
                <c:pt idx="1079">
                  <c:v>44218</c:v>
                </c:pt>
                <c:pt idx="1080">
                  <c:v>44217</c:v>
                </c:pt>
                <c:pt idx="1081">
                  <c:v>44216</c:v>
                </c:pt>
                <c:pt idx="1082">
                  <c:v>44215</c:v>
                </c:pt>
                <c:pt idx="1083">
                  <c:v>44214</c:v>
                </c:pt>
                <c:pt idx="1084">
                  <c:v>44211</c:v>
                </c:pt>
                <c:pt idx="1085">
                  <c:v>44210</c:v>
                </c:pt>
                <c:pt idx="1086">
                  <c:v>44209</c:v>
                </c:pt>
                <c:pt idx="1087">
                  <c:v>44208</c:v>
                </c:pt>
                <c:pt idx="1088">
                  <c:v>44207</c:v>
                </c:pt>
                <c:pt idx="1089">
                  <c:v>44204</c:v>
                </c:pt>
                <c:pt idx="1090">
                  <c:v>44203</c:v>
                </c:pt>
                <c:pt idx="1091">
                  <c:v>44202</c:v>
                </c:pt>
                <c:pt idx="1092">
                  <c:v>44201</c:v>
                </c:pt>
                <c:pt idx="1093">
                  <c:v>44200</c:v>
                </c:pt>
                <c:pt idx="1094">
                  <c:v>44195</c:v>
                </c:pt>
                <c:pt idx="1095">
                  <c:v>44194</c:v>
                </c:pt>
                <c:pt idx="1096">
                  <c:v>44193</c:v>
                </c:pt>
                <c:pt idx="1097">
                  <c:v>44188</c:v>
                </c:pt>
                <c:pt idx="1098">
                  <c:v>44187</c:v>
                </c:pt>
                <c:pt idx="1099">
                  <c:v>44186</c:v>
                </c:pt>
                <c:pt idx="1100">
                  <c:v>44183</c:v>
                </c:pt>
                <c:pt idx="1101">
                  <c:v>44182</c:v>
                </c:pt>
                <c:pt idx="1102">
                  <c:v>44181</c:v>
                </c:pt>
                <c:pt idx="1103">
                  <c:v>44180</c:v>
                </c:pt>
                <c:pt idx="1104">
                  <c:v>44179</c:v>
                </c:pt>
                <c:pt idx="1105">
                  <c:v>44176</c:v>
                </c:pt>
                <c:pt idx="1106">
                  <c:v>44175</c:v>
                </c:pt>
                <c:pt idx="1107">
                  <c:v>44174</c:v>
                </c:pt>
                <c:pt idx="1108">
                  <c:v>44173</c:v>
                </c:pt>
                <c:pt idx="1109">
                  <c:v>44172</c:v>
                </c:pt>
                <c:pt idx="1110">
                  <c:v>44169</c:v>
                </c:pt>
                <c:pt idx="1111">
                  <c:v>44168</c:v>
                </c:pt>
                <c:pt idx="1112">
                  <c:v>44167</c:v>
                </c:pt>
                <c:pt idx="1113">
                  <c:v>44166</c:v>
                </c:pt>
                <c:pt idx="1114">
                  <c:v>44165</c:v>
                </c:pt>
                <c:pt idx="1115">
                  <c:v>44162</c:v>
                </c:pt>
                <c:pt idx="1116">
                  <c:v>44161</c:v>
                </c:pt>
                <c:pt idx="1117">
                  <c:v>44160</c:v>
                </c:pt>
                <c:pt idx="1118">
                  <c:v>44159</c:v>
                </c:pt>
                <c:pt idx="1119">
                  <c:v>44158</c:v>
                </c:pt>
                <c:pt idx="1120">
                  <c:v>44155</c:v>
                </c:pt>
                <c:pt idx="1121">
                  <c:v>44154</c:v>
                </c:pt>
                <c:pt idx="1122">
                  <c:v>44153</c:v>
                </c:pt>
                <c:pt idx="1123">
                  <c:v>44152</c:v>
                </c:pt>
                <c:pt idx="1124">
                  <c:v>44151</c:v>
                </c:pt>
                <c:pt idx="1125">
                  <c:v>44148</c:v>
                </c:pt>
                <c:pt idx="1126">
                  <c:v>44147</c:v>
                </c:pt>
                <c:pt idx="1127">
                  <c:v>44146</c:v>
                </c:pt>
                <c:pt idx="1128">
                  <c:v>44145</c:v>
                </c:pt>
                <c:pt idx="1129">
                  <c:v>44144</c:v>
                </c:pt>
                <c:pt idx="1130">
                  <c:v>44141</c:v>
                </c:pt>
                <c:pt idx="1131">
                  <c:v>44140</c:v>
                </c:pt>
                <c:pt idx="1132">
                  <c:v>44139</c:v>
                </c:pt>
                <c:pt idx="1133">
                  <c:v>44138</c:v>
                </c:pt>
                <c:pt idx="1134">
                  <c:v>44138</c:v>
                </c:pt>
                <c:pt idx="1135">
                  <c:v>44134</c:v>
                </c:pt>
                <c:pt idx="1136">
                  <c:v>44133</c:v>
                </c:pt>
                <c:pt idx="1137">
                  <c:v>44132</c:v>
                </c:pt>
                <c:pt idx="1138">
                  <c:v>44131</c:v>
                </c:pt>
                <c:pt idx="1139">
                  <c:v>44130</c:v>
                </c:pt>
                <c:pt idx="1140">
                  <c:v>44127</c:v>
                </c:pt>
                <c:pt idx="1141">
                  <c:v>44126</c:v>
                </c:pt>
                <c:pt idx="1142">
                  <c:v>44125</c:v>
                </c:pt>
                <c:pt idx="1143">
                  <c:v>44124</c:v>
                </c:pt>
                <c:pt idx="1144">
                  <c:v>44123</c:v>
                </c:pt>
                <c:pt idx="1145">
                  <c:v>44120</c:v>
                </c:pt>
                <c:pt idx="1146">
                  <c:v>44119</c:v>
                </c:pt>
                <c:pt idx="1147">
                  <c:v>44118</c:v>
                </c:pt>
                <c:pt idx="1148">
                  <c:v>44117</c:v>
                </c:pt>
                <c:pt idx="1149">
                  <c:v>44113</c:v>
                </c:pt>
                <c:pt idx="1150">
                  <c:v>44112</c:v>
                </c:pt>
                <c:pt idx="1151">
                  <c:v>44111</c:v>
                </c:pt>
                <c:pt idx="1152">
                  <c:v>44110</c:v>
                </c:pt>
                <c:pt idx="1153">
                  <c:v>44109</c:v>
                </c:pt>
                <c:pt idx="1154">
                  <c:v>44106</c:v>
                </c:pt>
                <c:pt idx="1155">
                  <c:v>44105</c:v>
                </c:pt>
                <c:pt idx="1156">
                  <c:v>44104</c:v>
                </c:pt>
                <c:pt idx="1157">
                  <c:v>44103</c:v>
                </c:pt>
                <c:pt idx="1158">
                  <c:v>44102</c:v>
                </c:pt>
                <c:pt idx="1159">
                  <c:v>44099</c:v>
                </c:pt>
                <c:pt idx="1160">
                  <c:v>44098</c:v>
                </c:pt>
                <c:pt idx="1161">
                  <c:v>44097</c:v>
                </c:pt>
                <c:pt idx="1162">
                  <c:v>44096</c:v>
                </c:pt>
                <c:pt idx="1163">
                  <c:v>44095</c:v>
                </c:pt>
                <c:pt idx="1164">
                  <c:v>44092</c:v>
                </c:pt>
                <c:pt idx="1165">
                  <c:v>44091</c:v>
                </c:pt>
                <c:pt idx="1166">
                  <c:v>44090</c:v>
                </c:pt>
                <c:pt idx="1167">
                  <c:v>44089</c:v>
                </c:pt>
                <c:pt idx="1168">
                  <c:v>44088</c:v>
                </c:pt>
                <c:pt idx="1169">
                  <c:v>44085</c:v>
                </c:pt>
                <c:pt idx="1170">
                  <c:v>44084</c:v>
                </c:pt>
                <c:pt idx="1171">
                  <c:v>44083</c:v>
                </c:pt>
                <c:pt idx="1172">
                  <c:v>44082</c:v>
                </c:pt>
                <c:pt idx="1173">
                  <c:v>44078</c:v>
                </c:pt>
                <c:pt idx="1174">
                  <c:v>44077</c:v>
                </c:pt>
                <c:pt idx="1175">
                  <c:v>44076</c:v>
                </c:pt>
                <c:pt idx="1176">
                  <c:v>44075</c:v>
                </c:pt>
                <c:pt idx="1177">
                  <c:v>44074</c:v>
                </c:pt>
                <c:pt idx="1178">
                  <c:v>44071</c:v>
                </c:pt>
                <c:pt idx="1179">
                  <c:v>44070</c:v>
                </c:pt>
                <c:pt idx="1180">
                  <c:v>44069</c:v>
                </c:pt>
                <c:pt idx="1181">
                  <c:v>44068</c:v>
                </c:pt>
                <c:pt idx="1182">
                  <c:v>44067</c:v>
                </c:pt>
                <c:pt idx="1183">
                  <c:v>44064</c:v>
                </c:pt>
                <c:pt idx="1184">
                  <c:v>44063</c:v>
                </c:pt>
                <c:pt idx="1185">
                  <c:v>44062</c:v>
                </c:pt>
                <c:pt idx="1186">
                  <c:v>44061</c:v>
                </c:pt>
                <c:pt idx="1187">
                  <c:v>44060</c:v>
                </c:pt>
                <c:pt idx="1188">
                  <c:v>44057</c:v>
                </c:pt>
                <c:pt idx="1189">
                  <c:v>44056</c:v>
                </c:pt>
                <c:pt idx="1190">
                  <c:v>44055</c:v>
                </c:pt>
                <c:pt idx="1191">
                  <c:v>44054</c:v>
                </c:pt>
                <c:pt idx="1192">
                  <c:v>44053</c:v>
                </c:pt>
                <c:pt idx="1193">
                  <c:v>44050</c:v>
                </c:pt>
                <c:pt idx="1194">
                  <c:v>44049</c:v>
                </c:pt>
                <c:pt idx="1195">
                  <c:v>44048</c:v>
                </c:pt>
                <c:pt idx="1196">
                  <c:v>44047</c:v>
                </c:pt>
                <c:pt idx="1197">
                  <c:v>44046</c:v>
                </c:pt>
                <c:pt idx="1198">
                  <c:v>44043</c:v>
                </c:pt>
                <c:pt idx="1199">
                  <c:v>44042</c:v>
                </c:pt>
                <c:pt idx="1200">
                  <c:v>44041</c:v>
                </c:pt>
                <c:pt idx="1201">
                  <c:v>44040</c:v>
                </c:pt>
                <c:pt idx="1202">
                  <c:v>44039</c:v>
                </c:pt>
                <c:pt idx="1203">
                  <c:v>44036</c:v>
                </c:pt>
                <c:pt idx="1204">
                  <c:v>44035</c:v>
                </c:pt>
                <c:pt idx="1205">
                  <c:v>44034</c:v>
                </c:pt>
                <c:pt idx="1206">
                  <c:v>44033</c:v>
                </c:pt>
                <c:pt idx="1207">
                  <c:v>44032</c:v>
                </c:pt>
                <c:pt idx="1208">
                  <c:v>44029</c:v>
                </c:pt>
                <c:pt idx="1209">
                  <c:v>44028</c:v>
                </c:pt>
                <c:pt idx="1210">
                  <c:v>44027</c:v>
                </c:pt>
                <c:pt idx="1211">
                  <c:v>44026</c:v>
                </c:pt>
                <c:pt idx="1212">
                  <c:v>44025</c:v>
                </c:pt>
                <c:pt idx="1213">
                  <c:v>44022</c:v>
                </c:pt>
                <c:pt idx="1214">
                  <c:v>44021</c:v>
                </c:pt>
                <c:pt idx="1215">
                  <c:v>44020</c:v>
                </c:pt>
                <c:pt idx="1216">
                  <c:v>44019</c:v>
                </c:pt>
                <c:pt idx="1217">
                  <c:v>44018</c:v>
                </c:pt>
                <c:pt idx="1218">
                  <c:v>44015</c:v>
                </c:pt>
                <c:pt idx="1219">
                  <c:v>44014</c:v>
                </c:pt>
                <c:pt idx="1220">
                  <c:v>44013</c:v>
                </c:pt>
                <c:pt idx="1221">
                  <c:v>44012</c:v>
                </c:pt>
                <c:pt idx="1222">
                  <c:v>44011</c:v>
                </c:pt>
                <c:pt idx="1223">
                  <c:v>44008</c:v>
                </c:pt>
                <c:pt idx="1224">
                  <c:v>44007</c:v>
                </c:pt>
                <c:pt idx="1225">
                  <c:v>44006</c:v>
                </c:pt>
                <c:pt idx="1226">
                  <c:v>44005</c:v>
                </c:pt>
                <c:pt idx="1227">
                  <c:v>44004</c:v>
                </c:pt>
                <c:pt idx="1228">
                  <c:v>44001</c:v>
                </c:pt>
                <c:pt idx="1229">
                  <c:v>44000</c:v>
                </c:pt>
                <c:pt idx="1230">
                  <c:v>43999</c:v>
                </c:pt>
                <c:pt idx="1231">
                  <c:v>43998</c:v>
                </c:pt>
                <c:pt idx="1232">
                  <c:v>43997</c:v>
                </c:pt>
                <c:pt idx="1233">
                  <c:v>43994</c:v>
                </c:pt>
                <c:pt idx="1234">
                  <c:v>43992</c:v>
                </c:pt>
                <c:pt idx="1235">
                  <c:v>43991</c:v>
                </c:pt>
                <c:pt idx="1236">
                  <c:v>43990</c:v>
                </c:pt>
                <c:pt idx="1237">
                  <c:v>43987</c:v>
                </c:pt>
                <c:pt idx="1238">
                  <c:v>43986</c:v>
                </c:pt>
                <c:pt idx="1239">
                  <c:v>43985</c:v>
                </c:pt>
                <c:pt idx="1240">
                  <c:v>43984</c:v>
                </c:pt>
                <c:pt idx="1241">
                  <c:v>43983</c:v>
                </c:pt>
                <c:pt idx="1242">
                  <c:v>43980</c:v>
                </c:pt>
                <c:pt idx="1243">
                  <c:v>43979</c:v>
                </c:pt>
                <c:pt idx="1244">
                  <c:v>43978</c:v>
                </c:pt>
                <c:pt idx="1245">
                  <c:v>43977</c:v>
                </c:pt>
                <c:pt idx="1246">
                  <c:v>43976</c:v>
                </c:pt>
                <c:pt idx="1247">
                  <c:v>43973</c:v>
                </c:pt>
                <c:pt idx="1248">
                  <c:v>43972</c:v>
                </c:pt>
                <c:pt idx="1249">
                  <c:v>43971</c:v>
                </c:pt>
                <c:pt idx="1250">
                  <c:v>43970</c:v>
                </c:pt>
                <c:pt idx="1251">
                  <c:v>43969</c:v>
                </c:pt>
                <c:pt idx="1252">
                  <c:v>43966</c:v>
                </c:pt>
                <c:pt idx="1253">
                  <c:v>43965</c:v>
                </c:pt>
                <c:pt idx="1254">
                  <c:v>43964</c:v>
                </c:pt>
                <c:pt idx="1255">
                  <c:v>43963</c:v>
                </c:pt>
                <c:pt idx="1256">
                  <c:v>43962</c:v>
                </c:pt>
                <c:pt idx="1257">
                  <c:v>43959</c:v>
                </c:pt>
                <c:pt idx="1258">
                  <c:v>43958</c:v>
                </c:pt>
                <c:pt idx="1259">
                  <c:v>43957</c:v>
                </c:pt>
                <c:pt idx="1260">
                  <c:v>43956</c:v>
                </c:pt>
                <c:pt idx="1261">
                  <c:v>43955</c:v>
                </c:pt>
                <c:pt idx="1262">
                  <c:v>43951</c:v>
                </c:pt>
                <c:pt idx="1263">
                  <c:v>43950</c:v>
                </c:pt>
                <c:pt idx="1264">
                  <c:v>43949</c:v>
                </c:pt>
                <c:pt idx="1265">
                  <c:v>43948</c:v>
                </c:pt>
                <c:pt idx="1266">
                  <c:v>43945</c:v>
                </c:pt>
                <c:pt idx="1267">
                  <c:v>43944</c:v>
                </c:pt>
                <c:pt idx="1268">
                  <c:v>43943</c:v>
                </c:pt>
                <c:pt idx="1269">
                  <c:v>43941</c:v>
                </c:pt>
                <c:pt idx="1270">
                  <c:v>43938</c:v>
                </c:pt>
                <c:pt idx="1271">
                  <c:v>43937</c:v>
                </c:pt>
                <c:pt idx="1272">
                  <c:v>43936</c:v>
                </c:pt>
                <c:pt idx="1273">
                  <c:v>43935</c:v>
                </c:pt>
                <c:pt idx="1274">
                  <c:v>43934</c:v>
                </c:pt>
                <c:pt idx="1275">
                  <c:v>43930</c:v>
                </c:pt>
                <c:pt idx="1276">
                  <c:v>43929</c:v>
                </c:pt>
                <c:pt idx="1277">
                  <c:v>43928</c:v>
                </c:pt>
                <c:pt idx="1278">
                  <c:v>43927</c:v>
                </c:pt>
                <c:pt idx="1279">
                  <c:v>43924</c:v>
                </c:pt>
                <c:pt idx="1280">
                  <c:v>43923</c:v>
                </c:pt>
                <c:pt idx="1281">
                  <c:v>43922</c:v>
                </c:pt>
                <c:pt idx="1282">
                  <c:v>43921</c:v>
                </c:pt>
                <c:pt idx="1283">
                  <c:v>43920</c:v>
                </c:pt>
                <c:pt idx="1284">
                  <c:v>43917</c:v>
                </c:pt>
                <c:pt idx="1285">
                  <c:v>43916</c:v>
                </c:pt>
                <c:pt idx="1286">
                  <c:v>43915</c:v>
                </c:pt>
                <c:pt idx="1287">
                  <c:v>43914</c:v>
                </c:pt>
                <c:pt idx="1288">
                  <c:v>43913</c:v>
                </c:pt>
                <c:pt idx="1289">
                  <c:v>43910</c:v>
                </c:pt>
                <c:pt idx="1290">
                  <c:v>43909</c:v>
                </c:pt>
                <c:pt idx="1291">
                  <c:v>43908</c:v>
                </c:pt>
                <c:pt idx="1292">
                  <c:v>43907</c:v>
                </c:pt>
                <c:pt idx="1293">
                  <c:v>43906</c:v>
                </c:pt>
                <c:pt idx="1294">
                  <c:v>43903</c:v>
                </c:pt>
                <c:pt idx="1295">
                  <c:v>43902</c:v>
                </c:pt>
                <c:pt idx="1296">
                  <c:v>43901</c:v>
                </c:pt>
                <c:pt idx="1297">
                  <c:v>43900</c:v>
                </c:pt>
                <c:pt idx="1298">
                  <c:v>43899</c:v>
                </c:pt>
                <c:pt idx="1299">
                  <c:v>43896</c:v>
                </c:pt>
                <c:pt idx="1300">
                  <c:v>43895</c:v>
                </c:pt>
                <c:pt idx="1301">
                  <c:v>43894</c:v>
                </c:pt>
                <c:pt idx="1302">
                  <c:v>43893</c:v>
                </c:pt>
                <c:pt idx="1303">
                  <c:v>43892</c:v>
                </c:pt>
                <c:pt idx="1304">
                  <c:v>43889</c:v>
                </c:pt>
                <c:pt idx="1305">
                  <c:v>43888</c:v>
                </c:pt>
                <c:pt idx="1306">
                  <c:v>43887</c:v>
                </c:pt>
                <c:pt idx="1307">
                  <c:v>43882</c:v>
                </c:pt>
                <c:pt idx="1308">
                  <c:v>43881</c:v>
                </c:pt>
                <c:pt idx="1309">
                  <c:v>43880</c:v>
                </c:pt>
                <c:pt idx="1310">
                  <c:v>43879</c:v>
                </c:pt>
                <c:pt idx="1311">
                  <c:v>43878</c:v>
                </c:pt>
                <c:pt idx="1312">
                  <c:v>43875</c:v>
                </c:pt>
                <c:pt idx="1313">
                  <c:v>43874</c:v>
                </c:pt>
                <c:pt idx="1314">
                  <c:v>43873</c:v>
                </c:pt>
                <c:pt idx="1315">
                  <c:v>43872</c:v>
                </c:pt>
                <c:pt idx="1316">
                  <c:v>43871</c:v>
                </c:pt>
                <c:pt idx="1317">
                  <c:v>43868</c:v>
                </c:pt>
                <c:pt idx="1318">
                  <c:v>43867</c:v>
                </c:pt>
                <c:pt idx="1319">
                  <c:v>43866</c:v>
                </c:pt>
                <c:pt idx="1320">
                  <c:v>43865</c:v>
                </c:pt>
                <c:pt idx="1321">
                  <c:v>43864</c:v>
                </c:pt>
                <c:pt idx="1322">
                  <c:v>43861</c:v>
                </c:pt>
                <c:pt idx="1323">
                  <c:v>43860</c:v>
                </c:pt>
                <c:pt idx="1324">
                  <c:v>43859</c:v>
                </c:pt>
                <c:pt idx="1325">
                  <c:v>43858</c:v>
                </c:pt>
                <c:pt idx="1326">
                  <c:v>43857</c:v>
                </c:pt>
                <c:pt idx="1327">
                  <c:v>43854</c:v>
                </c:pt>
                <c:pt idx="1328">
                  <c:v>43853</c:v>
                </c:pt>
                <c:pt idx="1329">
                  <c:v>43852</c:v>
                </c:pt>
                <c:pt idx="1330">
                  <c:v>43851</c:v>
                </c:pt>
                <c:pt idx="1331">
                  <c:v>43850</c:v>
                </c:pt>
                <c:pt idx="1332">
                  <c:v>43847</c:v>
                </c:pt>
                <c:pt idx="1333">
                  <c:v>43846</c:v>
                </c:pt>
                <c:pt idx="1334">
                  <c:v>43845</c:v>
                </c:pt>
                <c:pt idx="1335">
                  <c:v>43844</c:v>
                </c:pt>
                <c:pt idx="1336">
                  <c:v>43843</c:v>
                </c:pt>
                <c:pt idx="1337">
                  <c:v>43840</c:v>
                </c:pt>
                <c:pt idx="1338">
                  <c:v>43839</c:v>
                </c:pt>
                <c:pt idx="1339">
                  <c:v>43838</c:v>
                </c:pt>
                <c:pt idx="1340">
                  <c:v>43837</c:v>
                </c:pt>
                <c:pt idx="1341">
                  <c:v>43836</c:v>
                </c:pt>
                <c:pt idx="1342">
                  <c:v>43833</c:v>
                </c:pt>
                <c:pt idx="1343">
                  <c:v>43832</c:v>
                </c:pt>
                <c:pt idx="1344">
                  <c:v>43829</c:v>
                </c:pt>
                <c:pt idx="1345">
                  <c:v>43826</c:v>
                </c:pt>
                <c:pt idx="1346">
                  <c:v>43825</c:v>
                </c:pt>
                <c:pt idx="1347">
                  <c:v>43822</c:v>
                </c:pt>
                <c:pt idx="1348">
                  <c:v>43819</c:v>
                </c:pt>
                <c:pt idx="1349">
                  <c:v>43818</c:v>
                </c:pt>
                <c:pt idx="1350">
                  <c:v>43817</c:v>
                </c:pt>
                <c:pt idx="1351">
                  <c:v>43816</c:v>
                </c:pt>
                <c:pt idx="1352">
                  <c:v>43815</c:v>
                </c:pt>
                <c:pt idx="1353">
                  <c:v>43812</c:v>
                </c:pt>
                <c:pt idx="1354">
                  <c:v>43811</c:v>
                </c:pt>
                <c:pt idx="1355">
                  <c:v>43810</c:v>
                </c:pt>
                <c:pt idx="1356">
                  <c:v>43809</c:v>
                </c:pt>
                <c:pt idx="1357">
                  <c:v>43808</c:v>
                </c:pt>
                <c:pt idx="1358">
                  <c:v>43805</c:v>
                </c:pt>
                <c:pt idx="1359">
                  <c:v>43804</c:v>
                </c:pt>
                <c:pt idx="1360">
                  <c:v>43803</c:v>
                </c:pt>
                <c:pt idx="1361">
                  <c:v>43802</c:v>
                </c:pt>
                <c:pt idx="1362">
                  <c:v>43801</c:v>
                </c:pt>
                <c:pt idx="1363">
                  <c:v>43798</c:v>
                </c:pt>
                <c:pt idx="1364">
                  <c:v>43798</c:v>
                </c:pt>
                <c:pt idx="1365">
                  <c:v>43797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43691</c:v>
                </c:pt>
                <c:pt idx="1441">
                  <c:v>43690</c:v>
                </c:pt>
                <c:pt idx="1442">
                  <c:v>43689</c:v>
                </c:pt>
                <c:pt idx="1443">
                  <c:v>43686</c:v>
                </c:pt>
                <c:pt idx="1444">
                  <c:v>43685</c:v>
                </c:pt>
                <c:pt idx="1445">
                  <c:v>43684</c:v>
                </c:pt>
                <c:pt idx="1446">
                  <c:v>43683</c:v>
                </c:pt>
                <c:pt idx="1447">
                  <c:v>43682</c:v>
                </c:pt>
                <c:pt idx="1448">
                  <c:v>43679</c:v>
                </c:pt>
                <c:pt idx="1449">
                  <c:v>43678</c:v>
                </c:pt>
                <c:pt idx="1450">
                  <c:v>43677</c:v>
                </c:pt>
                <c:pt idx="1451">
                  <c:v>43676</c:v>
                </c:pt>
                <c:pt idx="1452">
                  <c:v>43675</c:v>
                </c:pt>
                <c:pt idx="1453">
                  <c:v>43672</c:v>
                </c:pt>
                <c:pt idx="1454">
                  <c:v>43671</c:v>
                </c:pt>
                <c:pt idx="1455">
                  <c:v>43670</c:v>
                </c:pt>
                <c:pt idx="1456">
                  <c:v>43669</c:v>
                </c:pt>
                <c:pt idx="1457">
                  <c:v>43668</c:v>
                </c:pt>
                <c:pt idx="1458">
                  <c:v>43665</c:v>
                </c:pt>
                <c:pt idx="1459">
                  <c:v>43664</c:v>
                </c:pt>
                <c:pt idx="1460">
                  <c:v>43663</c:v>
                </c:pt>
                <c:pt idx="1461">
                  <c:v>43662</c:v>
                </c:pt>
                <c:pt idx="1462">
                  <c:v>43661</c:v>
                </c:pt>
                <c:pt idx="1463">
                  <c:v>43658</c:v>
                </c:pt>
                <c:pt idx="1464">
                  <c:v>43657</c:v>
                </c:pt>
                <c:pt idx="1465">
                  <c:v>43656</c:v>
                </c:pt>
                <c:pt idx="1466">
                  <c:v>43654</c:v>
                </c:pt>
                <c:pt idx="1467">
                  <c:v>43651</c:v>
                </c:pt>
                <c:pt idx="1468">
                  <c:v>43650</c:v>
                </c:pt>
                <c:pt idx="1469">
                  <c:v>43649</c:v>
                </c:pt>
                <c:pt idx="1470">
                  <c:v>43648</c:v>
                </c:pt>
                <c:pt idx="1471">
                  <c:v>43647</c:v>
                </c:pt>
                <c:pt idx="1472">
                  <c:v>43644</c:v>
                </c:pt>
                <c:pt idx="1473">
                  <c:v>43643</c:v>
                </c:pt>
                <c:pt idx="1474">
                  <c:v>43642</c:v>
                </c:pt>
                <c:pt idx="1475">
                  <c:v>43641</c:v>
                </c:pt>
                <c:pt idx="1476">
                  <c:v>43640</c:v>
                </c:pt>
                <c:pt idx="1477">
                  <c:v>43637</c:v>
                </c:pt>
                <c:pt idx="1478">
                  <c:v>43635</c:v>
                </c:pt>
                <c:pt idx="1479">
                  <c:v>43634</c:v>
                </c:pt>
                <c:pt idx="1480">
                  <c:v>43633</c:v>
                </c:pt>
                <c:pt idx="1481">
                  <c:v>43630</c:v>
                </c:pt>
                <c:pt idx="1482">
                  <c:v>43629</c:v>
                </c:pt>
                <c:pt idx="1483">
                  <c:v>43628</c:v>
                </c:pt>
                <c:pt idx="1484">
                  <c:v>43627</c:v>
                </c:pt>
                <c:pt idx="1485">
                  <c:v>43626</c:v>
                </c:pt>
                <c:pt idx="1486">
                  <c:v>43623</c:v>
                </c:pt>
                <c:pt idx="1487">
                  <c:v>43622</c:v>
                </c:pt>
                <c:pt idx="1488">
                  <c:v>43621</c:v>
                </c:pt>
                <c:pt idx="1489">
                  <c:v>43620</c:v>
                </c:pt>
                <c:pt idx="1490">
                  <c:v>43619</c:v>
                </c:pt>
                <c:pt idx="1491">
                  <c:v>43616</c:v>
                </c:pt>
                <c:pt idx="1492">
                  <c:v>43615</c:v>
                </c:pt>
                <c:pt idx="1493">
                  <c:v>43614</c:v>
                </c:pt>
                <c:pt idx="1494">
                  <c:v>43613</c:v>
                </c:pt>
                <c:pt idx="1495">
                  <c:v>43612</c:v>
                </c:pt>
                <c:pt idx="1496">
                  <c:v>43609</c:v>
                </c:pt>
                <c:pt idx="1497">
                  <c:v>43608</c:v>
                </c:pt>
                <c:pt idx="1498">
                  <c:v>43607</c:v>
                </c:pt>
                <c:pt idx="1499">
                  <c:v>43606</c:v>
                </c:pt>
                <c:pt idx="1500">
                  <c:v>43605</c:v>
                </c:pt>
                <c:pt idx="1501">
                  <c:v>43602</c:v>
                </c:pt>
                <c:pt idx="1502">
                  <c:v>43601</c:v>
                </c:pt>
                <c:pt idx="1503">
                  <c:v>43600</c:v>
                </c:pt>
                <c:pt idx="1504">
                  <c:v>43599</c:v>
                </c:pt>
                <c:pt idx="1505">
                  <c:v>43598</c:v>
                </c:pt>
                <c:pt idx="1506">
                  <c:v>43595</c:v>
                </c:pt>
                <c:pt idx="1507">
                  <c:v>43594</c:v>
                </c:pt>
                <c:pt idx="1508">
                  <c:v>43593</c:v>
                </c:pt>
                <c:pt idx="1509">
                  <c:v>43592</c:v>
                </c:pt>
                <c:pt idx="1510">
                  <c:v>43591</c:v>
                </c:pt>
                <c:pt idx="1511">
                  <c:v>43588</c:v>
                </c:pt>
                <c:pt idx="1512">
                  <c:v>43587</c:v>
                </c:pt>
                <c:pt idx="1513">
                  <c:v>43585</c:v>
                </c:pt>
                <c:pt idx="1514">
                  <c:v>43584</c:v>
                </c:pt>
                <c:pt idx="1515">
                  <c:v>43581</c:v>
                </c:pt>
                <c:pt idx="1516">
                  <c:v>43580</c:v>
                </c:pt>
                <c:pt idx="1517">
                  <c:v>43579</c:v>
                </c:pt>
                <c:pt idx="1518">
                  <c:v>43578</c:v>
                </c:pt>
                <c:pt idx="1519">
                  <c:v>43577</c:v>
                </c:pt>
                <c:pt idx="1520">
                  <c:v>43573</c:v>
                </c:pt>
                <c:pt idx="1521">
                  <c:v>43572</c:v>
                </c:pt>
                <c:pt idx="1522">
                  <c:v>43571</c:v>
                </c:pt>
                <c:pt idx="1523">
                  <c:v>43570</c:v>
                </c:pt>
                <c:pt idx="1524">
                  <c:v>43567</c:v>
                </c:pt>
                <c:pt idx="1525">
                  <c:v>43566</c:v>
                </c:pt>
                <c:pt idx="1526">
                  <c:v>43565</c:v>
                </c:pt>
                <c:pt idx="1527">
                  <c:v>43564</c:v>
                </c:pt>
                <c:pt idx="1528">
                  <c:v>43563</c:v>
                </c:pt>
                <c:pt idx="1529">
                  <c:v>43560</c:v>
                </c:pt>
                <c:pt idx="1530">
                  <c:v>43559</c:v>
                </c:pt>
                <c:pt idx="1531">
                  <c:v>43558</c:v>
                </c:pt>
                <c:pt idx="1532">
                  <c:v>43557</c:v>
                </c:pt>
                <c:pt idx="1533">
                  <c:v>43556</c:v>
                </c:pt>
                <c:pt idx="1534">
                  <c:v>43553</c:v>
                </c:pt>
                <c:pt idx="1535">
                  <c:v>43552</c:v>
                </c:pt>
                <c:pt idx="1536">
                  <c:v>43551</c:v>
                </c:pt>
                <c:pt idx="1537">
                  <c:v>43550</c:v>
                </c:pt>
                <c:pt idx="1538">
                  <c:v>43549</c:v>
                </c:pt>
                <c:pt idx="1539">
                  <c:v>43546</c:v>
                </c:pt>
                <c:pt idx="1540">
                  <c:v>43545</c:v>
                </c:pt>
                <c:pt idx="1541">
                  <c:v>43544</c:v>
                </c:pt>
                <c:pt idx="1542">
                  <c:v>43543</c:v>
                </c:pt>
                <c:pt idx="1543">
                  <c:v>43542</c:v>
                </c:pt>
                <c:pt idx="1544">
                  <c:v>43539</c:v>
                </c:pt>
                <c:pt idx="1545">
                  <c:v>43538</c:v>
                </c:pt>
                <c:pt idx="1546">
                  <c:v>43537</c:v>
                </c:pt>
                <c:pt idx="1547">
                  <c:v>43536</c:v>
                </c:pt>
                <c:pt idx="1548">
                  <c:v>43535</c:v>
                </c:pt>
                <c:pt idx="1549">
                  <c:v>43532</c:v>
                </c:pt>
                <c:pt idx="1550">
                  <c:v>43531</c:v>
                </c:pt>
                <c:pt idx="1551">
                  <c:v>43530</c:v>
                </c:pt>
                <c:pt idx="1552">
                  <c:v>43525</c:v>
                </c:pt>
                <c:pt idx="1553">
                  <c:v>43524</c:v>
                </c:pt>
                <c:pt idx="1554">
                  <c:v>43523</c:v>
                </c:pt>
                <c:pt idx="1555">
                  <c:v>43522</c:v>
                </c:pt>
                <c:pt idx="1556">
                  <c:v>43521</c:v>
                </c:pt>
                <c:pt idx="1557">
                  <c:v>43518</c:v>
                </c:pt>
                <c:pt idx="1558">
                  <c:v>43517</c:v>
                </c:pt>
                <c:pt idx="1559">
                  <c:v>43516</c:v>
                </c:pt>
                <c:pt idx="1560">
                  <c:v>43515</c:v>
                </c:pt>
                <c:pt idx="1561">
                  <c:v>43514</c:v>
                </c:pt>
                <c:pt idx="1562">
                  <c:v>43511</c:v>
                </c:pt>
                <c:pt idx="1563">
                  <c:v>43510</c:v>
                </c:pt>
                <c:pt idx="1564">
                  <c:v>43509</c:v>
                </c:pt>
                <c:pt idx="1565">
                  <c:v>43508</c:v>
                </c:pt>
                <c:pt idx="1566">
                  <c:v>43507</c:v>
                </c:pt>
                <c:pt idx="1567">
                  <c:v>43504</c:v>
                </c:pt>
                <c:pt idx="1568">
                  <c:v>43503</c:v>
                </c:pt>
                <c:pt idx="1569">
                  <c:v>43502</c:v>
                </c:pt>
                <c:pt idx="1570">
                  <c:v>43501</c:v>
                </c:pt>
                <c:pt idx="1571">
                  <c:v>43500</c:v>
                </c:pt>
                <c:pt idx="1572">
                  <c:v>43497</c:v>
                </c:pt>
                <c:pt idx="1573">
                  <c:v>43496</c:v>
                </c:pt>
                <c:pt idx="1574">
                  <c:v>43495</c:v>
                </c:pt>
                <c:pt idx="1575">
                  <c:v>43494</c:v>
                </c:pt>
                <c:pt idx="1576">
                  <c:v>43493</c:v>
                </c:pt>
                <c:pt idx="1577">
                  <c:v>43489</c:v>
                </c:pt>
                <c:pt idx="1578">
                  <c:v>43488</c:v>
                </c:pt>
                <c:pt idx="1579">
                  <c:v>43487</c:v>
                </c:pt>
                <c:pt idx="1580">
                  <c:v>43486</c:v>
                </c:pt>
                <c:pt idx="1581">
                  <c:v>43483</c:v>
                </c:pt>
                <c:pt idx="1582">
                  <c:v>43482</c:v>
                </c:pt>
                <c:pt idx="1583">
                  <c:v>43481</c:v>
                </c:pt>
                <c:pt idx="1584">
                  <c:v>43480</c:v>
                </c:pt>
                <c:pt idx="1585">
                  <c:v>43479</c:v>
                </c:pt>
                <c:pt idx="1586">
                  <c:v>43476</c:v>
                </c:pt>
                <c:pt idx="1587">
                  <c:v>43475</c:v>
                </c:pt>
                <c:pt idx="1588">
                  <c:v>43474</c:v>
                </c:pt>
                <c:pt idx="1589">
                  <c:v>43473</c:v>
                </c:pt>
                <c:pt idx="1590">
                  <c:v>43472</c:v>
                </c:pt>
                <c:pt idx="1591">
                  <c:v>43469</c:v>
                </c:pt>
                <c:pt idx="1592">
                  <c:v>43468</c:v>
                </c:pt>
                <c:pt idx="1593">
                  <c:v>43467</c:v>
                </c:pt>
                <c:pt idx="1594">
                  <c:v>43462</c:v>
                </c:pt>
                <c:pt idx="1595">
                  <c:v>43461</c:v>
                </c:pt>
                <c:pt idx="1596">
                  <c:v>43460</c:v>
                </c:pt>
                <c:pt idx="1597">
                  <c:v>43455</c:v>
                </c:pt>
                <c:pt idx="1598">
                  <c:v>43454</c:v>
                </c:pt>
                <c:pt idx="1599">
                  <c:v>43453</c:v>
                </c:pt>
                <c:pt idx="1600">
                  <c:v>43452</c:v>
                </c:pt>
                <c:pt idx="1601">
                  <c:v>43451</c:v>
                </c:pt>
                <c:pt idx="1602">
                  <c:v>43448</c:v>
                </c:pt>
                <c:pt idx="1603">
                  <c:v>43447</c:v>
                </c:pt>
                <c:pt idx="1604">
                  <c:v>43446</c:v>
                </c:pt>
                <c:pt idx="1605">
                  <c:v>43445</c:v>
                </c:pt>
                <c:pt idx="1606">
                  <c:v>43444</c:v>
                </c:pt>
                <c:pt idx="1607">
                  <c:v>43441</c:v>
                </c:pt>
                <c:pt idx="1608">
                  <c:v>43440</c:v>
                </c:pt>
                <c:pt idx="1609">
                  <c:v>43439</c:v>
                </c:pt>
                <c:pt idx="1610">
                  <c:v>43438</c:v>
                </c:pt>
                <c:pt idx="1611">
                  <c:v>43437</c:v>
                </c:pt>
                <c:pt idx="1612">
                  <c:v>43434</c:v>
                </c:pt>
                <c:pt idx="1613">
                  <c:v>43433</c:v>
                </c:pt>
                <c:pt idx="1614">
                  <c:v>43432</c:v>
                </c:pt>
                <c:pt idx="1615">
                  <c:v>43431</c:v>
                </c:pt>
                <c:pt idx="1616">
                  <c:v>43430</c:v>
                </c:pt>
                <c:pt idx="1617">
                  <c:v>43427</c:v>
                </c:pt>
                <c:pt idx="1618">
                  <c:v>43426</c:v>
                </c:pt>
                <c:pt idx="1619">
                  <c:v>43425</c:v>
                </c:pt>
                <c:pt idx="1620">
                  <c:v>43423</c:v>
                </c:pt>
                <c:pt idx="1621">
                  <c:v>43420</c:v>
                </c:pt>
                <c:pt idx="1622">
                  <c:v>43418</c:v>
                </c:pt>
                <c:pt idx="1623">
                  <c:v>43417</c:v>
                </c:pt>
                <c:pt idx="1624">
                  <c:v>43416</c:v>
                </c:pt>
                <c:pt idx="1625">
                  <c:v>43413</c:v>
                </c:pt>
                <c:pt idx="1626">
                  <c:v>43412</c:v>
                </c:pt>
                <c:pt idx="1627">
                  <c:v>43411</c:v>
                </c:pt>
                <c:pt idx="1628">
                  <c:v>43410</c:v>
                </c:pt>
                <c:pt idx="1629">
                  <c:v>43409</c:v>
                </c:pt>
                <c:pt idx="1630">
                  <c:v>43405</c:v>
                </c:pt>
                <c:pt idx="1631">
                  <c:v>43404</c:v>
                </c:pt>
                <c:pt idx="1632">
                  <c:v>43403</c:v>
                </c:pt>
                <c:pt idx="1633">
                  <c:v>43402</c:v>
                </c:pt>
                <c:pt idx="1634">
                  <c:v>43399</c:v>
                </c:pt>
                <c:pt idx="1635">
                  <c:v>43398</c:v>
                </c:pt>
                <c:pt idx="1636">
                  <c:v>43397</c:v>
                </c:pt>
                <c:pt idx="1637">
                  <c:v>43396</c:v>
                </c:pt>
                <c:pt idx="1638">
                  <c:v>43395</c:v>
                </c:pt>
                <c:pt idx="1639">
                  <c:v>43392</c:v>
                </c:pt>
                <c:pt idx="1640">
                  <c:v>43391</c:v>
                </c:pt>
                <c:pt idx="1641">
                  <c:v>43390</c:v>
                </c:pt>
                <c:pt idx="1642">
                  <c:v>43389</c:v>
                </c:pt>
                <c:pt idx="1643">
                  <c:v>43388</c:v>
                </c:pt>
                <c:pt idx="1644">
                  <c:v>43384</c:v>
                </c:pt>
                <c:pt idx="1645">
                  <c:v>43383</c:v>
                </c:pt>
                <c:pt idx="1646">
                  <c:v>43382</c:v>
                </c:pt>
                <c:pt idx="1647">
                  <c:v>43381</c:v>
                </c:pt>
                <c:pt idx="1648">
                  <c:v>43378</c:v>
                </c:pt>
                <c:pt idx="1649">
                  <c:v>43377</c:v>
                </c:pt>
                <c:pt idx="1650">
                  <c:v>43376</c:v>
                </c:pt>
                <c:pt idx="1651">
                  <c:v>43375</c:v>
                </c:pt>
                <c:pt idx="1652">
                  <c:v>43374</c:v>
                </c:pt>
                <c:pt idx="1653">
                  <c:v>43371</c:v>
                </c:pt>
                <c:pt idx="1654">
                  <c:v>43370</c:v>
                </c:pt>
                <c:pt idx="1655">
                  <c:v>43369</c:v>
                </c:pt>
                <c:pt idx="1656">
                  <c:v>43368</c:v>
                </c:pt>
                <c:pt idx="1657">
                  <c:v>43367</c:v>
                </c:pt>
                <c:pt idx="1658">
                  <c:v>43364</c:v>
                </c:pt>
                <c:pt idx="1659">
                  <c:v>43363</c:v>
                </c:pt>
                <c:pt idx="1660">
                  <c:v>43362</c:v>
                </c:pt>
                <c:pt idx="1661">
                  <c:v>43361</c:v>
                </c:pt>
                <c:pt idx="1662">
                  <c:v>43360</c:v>
                </c:pt>
                <c:pt idx="1663">
                  <c:v>43357</c:v>
                </c:pt>
                <c:pt idx="1664">
                  <c:v>43356</c:v>
                </c:pt>
                <c:pt idx="1665">
                  <c:v>43355</c:v>
                </c:pt>
                <c:pt idx="1666">
                  <c:v>43354</c:v>
                </c:pt>
                <c:pt idx="1667">
                  <c:v>43353</c:v>
                </c:pt>
                <c:pt idx="1668">
                  <c:v>43349</c:v>
                </c:pt>
                <c:pt idx="1669">
                  <c:v>43348</c:v>
                </c:pt>
                <c:pt idx="1670">
                  <c:v>43347</c:v>
                </c:pt>
                <c:pt idx="1671">
                  <c:v>43346</c:v>
                </c:pt>
                <c:pt idx="1672">
                  <c:v>43343</c:v>
                </c:pt>
                <c:pt idx="1673">
                  <c:v>43342</c:v>
                </c:pt>
                <c:pt idx="1674">
                  <c:v>43341</c:v>
                </c:pt>
                <c:pt idx="1675">
                  <c:v>43340</c:v>
                </c:pt>
                <c:pt idx="1676">
                  <c:v>43339</c:v>
                </c:pt>
                <c:pt idx="1677">
                  <c:v>43336</c:v>
                </c:pt>
                <c:pt idx="1678">
                  <c:v>43335</c:v>
                </c:pt>
                <c:pt idx="1679">
                  <c:v>43334</c:v>
                </c:pt>
                <c:pt idx="1680">
                  <c:v>43333</c:v>
                </c:pt>
                <c:pt idx="1681">
                  <c:v>43332</c:v>
                </c:pt>
                <c:pt idx="1682">
                  <c:v>43329</c:v>
                </c:pt>
                <c:pt idx="1683">
                  <c:v>43328</c:v>
                </c:pt>
                <c:pt idx="1684">
                  <c:v>43327</c:v>
                </c:pt>
                <c:pt idx="1685">
                  <c:v>43326</c:v>
                </c:pt>
                <c:pt idx="1686">
                  <c:v>43325</c:v>
                </c:pt>
                <c:pt idx="1687">
                  <c:v>43322</c:v>
                </c:pt>
                <c:pt idx="1688">
                  <c:v>43321</c:v>
                </c:pt>
                <c:pt idx="1689">
                  <c:v>43320</c:v>
                </c:pt>
                <c:pt idx="1690">
                  <c:v>43319</c:v>
                </c:pt>
                <c:pt idx="1691">
                  <c:v>43318</c:v>
                </c:pt>
                <c:pt idx="1692">
                  <c:v>43315</c:v>
                </c:pt>
                <c:pt idx="1693">
                  <c:v>43314</c:v>
                </c:pt>
                <c:pt idx="1694">
                  <c:v>43313</c:v>
                </c:pt>
                <c:pt idx="1695">
                  <c:v>43312</c:v>
                </c:pt>
                <c:pt idx="1696">
                  <c:v>43311</c:v>
                </c:pt>
                <c:pt idx="1697">
                  <c:v>43308</c:v>
                </c:pt>
                <c:pt idx="1698">
                  <c:v>43307</c:v>
                </c:pt>
                <c:pt idx="1699">
                  <c:v>43306</c:v>
                </c:pt>
                <c:pt idx="1700">
                  <c:v>43305</c:v>
                </c:pt>
                <c:pt idx="1701">
                  <c:v>43304</c:v>
                </c:pt>
                <c:pt idx="1702">
                  <c:v>43301</c:v>
                </c:pt>
                <c:pt idx="1703">
                  <c:v>43300</c:v>
                </c:pt>
                <c:pt idx="1704">
                  <c:v>43299</c:v>
                </c:pt>
                <c:pt idx="1705">
                  <c:v>43298</c:v>
                </c:pt>
                <c:pt idx="1706">
                  <c:v>43297</c:v>
                </c:pt>
                <c:pt idx="1707">
                  <c:v>43294</c:v>
                </c:pt>
                <c:pt idx="1708">
                  <c:v>43293</c:v>
                </c:pt>
                <c:pt idx="1709">
                  <c:v>43292</c:v>
                </c:pt>
                <c:pt idx="1710">
                  <c:v>43291</c:v>
                </c:pt>
                <c:pt idx="1711">
                  <c:v>43287</c:v>
                </c:pt>
                <c:pt idx="1712">
                  <c:v>43286</c:v>
                </c:pt>
                <c:pt idx="1713">
                  <c:v>43285</c:v>
                </c:pt>
                <c:pt idx="1714">
                  <c:v>43284</c:v>
                </c:pt>
                <c:pt idx="1715">
                  <c:v>43283</c:v>
                </c:pt>
                <c:pt idx="1716">
                  <c:v>43280</c:v>
                </c:pt>
                <c:pt idx="1717">
                  <c:v>43279</c:v>
                </c:pt>
                <c:pt idx="1718">
                  <c:v>43278</c:v>
                </c:pt>
                <c:pt idx="1719">
                  <c:v>43277</c:v>
                </c:pt>
                <c:pt idx="1720">
                  <c:v>43276</c:v>
                </c:pt>
                <c:pt idx="1721">
                  <c:v>43273</c:v>
                </c:pt>
                <c:pt idx="1722">
                  <c:v>43272</c:v>
                </c:pt>
                <c:pt idx="1723">
                  <c:v>43271</c:v>
                </c:pt>
                <c:pt idx="1724">
                  <c:v>43270</c:v>
                </c:pt>
                <c:pt idx="1725">
                  <c:v>43269</c:v>
                </c:pt>
                <c:pt idx="1726">
                  <c:v>43266</c:v>
                </c:pt>
                <c:pt idx="1727">
                  <c:v>43265</c:v>
                </c:pt>
                <c:pt idx="1728">
                  <c:v>43264</c:v>
                </c:pt>
                <c:pt idx="1729">
                  <c:v>43263</c:v>
                </c:pt>
                <c:pt idx="1730">
                  <c:v>43262</c:v>
                </c:pt>
                <c:pt idx="1731">
                  <c:v>43259</c:v>
                </c:pt>
                <c:pt idx="1732">
                  <c:v>43258</c:v>
                </c:pt>
                <c:pt idx="1733">
                  <c:v>43257</c:v>
                </c:pt>
                <c:pt idx="1734">
                  <c:v>43256</c:v>
                </c:pt>
                <c:pt idx="1735">
                  <c:v>43255</c:v>
                </c:pt>
                <c:pt idx="1736">
                  <c:v>43252</c:v>
                </c:pt>
                <c:pt idx="1737">
                  <c:v>43250</c:v>
                </c:pt>
                <c:pt idx="1738">
                  <c:v>43249</c:v>
                </c:pt>
                <c:pt idx="1739">
                  <c:v>43248</c:v>
                </c:pt>
                <c:pt idx="1740">
                  <c:v>43245</c:v>
                </c:pt>
                <c:pt idx="1741">
                  <c:v>43244</c:v>
                </c:pt>
                <c:pt idx="1742">
                  <c:v>43243</c:v>
                </c:pt>
                <c:pt idx="1743">
                  <c:v>43242</c:v>
                </c:pt>
                <c:pt idx="1744">
                  <c:v>43241</c:v>
                </c:pt>
                <c:pt idx="1745">
                  <c:v>43238</c:v>
                </c:pt>
                <c:pt idx="1746">
                  <c:v>43237</c:v>
                </c:pt>
                <c:pt idx="1747">
                  <c:v>43236</c:v>
                </c:pt>
                <c:pt idx="1748">
                  <c:v>43235</c:v>
                </c:pt>
                <c:pt idx="1749">
                  <c:v>43234</c:v>
                </c:pt>
                <c:pt idx="1750">
                  <c:v>43231</c:v>
                </c:pt>
                <c:pt idx="1751">
                  <c:v>43230</c:v>
                </c:pt>
                <c:pt idx="1752">
                  <c:v>43229</c:v>
                </c:pt>
                <c:pt idx="1753">
                  <c:v>43228</c:v>
                </c:pt>
                <c:pt idx="1754">
                  <c:v>43227</c:v>
                </c:pt>
                <c:pt idx="1755">
                  <c:v>43224</c:v>
                </c:pt>
                <c:pt idx="1756">
                  <c:v>43223</c:v>
                </c:pt>
                <c:pt idx="1757">
                  <c:v>43222</c:v>
                </c:pt>
                <c:pt idx="1758">
                  <c:v>43220</c:v>
                </c:pt>
                <c:pt idx="1759">
                  <c:v>43217</c:v>
                </c:pt>
                <c:pt idx="1760">
                  <c:v>43216</c:v>
                </c:pt>
                <c:pt idx="1761">
                  <c:v>43215</c:v>
                </c:pt>
                <c:pt idx="1762">
                  <c:v>43214</c:v>
                </c:pt>
                <c:pt idx="1763">
                  <c:v>43213</c:v>
                </c:pt>
                <c:pt idx="1764">
                  <c:v>43210</c:v>
                </c:pt>
                <c:pt idx="1765">
                  <c:v>43209</c:v>
                </c:pt>
                <c:pt idx="1766">
                  <c:v>43208</c:v>
                </c:pt>
                <c:pt idx="1767">
                  <c:v>43207</c:v>
                </c:pt>
                <c:pt idx="1768">
                  <c:v>43206</c:v>
                </c:pt>
                <c:pt idx="1769">
                  <c:v>43203</c:v>
                </c:pt>
                <c:pt idx="1770">
                  <c:v>43202</c:v>
                </c:pt>
                <c:pt idx="1771">
                  <c:v>43201</c:v>
                </c:pt>
                <c:pt idx="1772">
                  <c:v>43200</c:v>
                </c:pt>
                <c:pt idx="1773">
                  <c:v>43199</c:v>
                </c:pt>
                <c:pt idx="1774">
                  <c:v>43196</c:v>
                </c:pt>
                <c:pt idx="1775">
                  <c:v>43195</c:v>
                </c:pt>
                <c:pt idx="1776">
                  <c:v>43194</c:v>
                </c:pt>
                <c:pt idx="1777">
                  <c:v>43193</c:v>
                </c:pt>
                <c:pt idx="1778">
                  <c:v>43192</c:v>
                </c:pt>
                <c:pt idx="1779">
                  <c:v>43188</c:v>
                </c:pt>
                <c:pt idx="1780">
                  <c:v>43187</c:v>
                </c:pt>
                <c:pt idx="1781">
                  <c:v>43186</c:v>
                </c:pt>
                <c:pt idx="1782">
                  <c:v>43185</c:v>
                </c:pt>
                <c:pt idx="1783">
                  <c:v>43182</c:v>
                </c:pt>
                <c:pt idx="1784">
                  <c:v>43181</c:v>
                </c:pt>
                <c:pt idx="1785">
                  <c:v>43180</c:v>
                </c:pt>
                <c:pt idx="1786">
                  <c:v>43179</c:v>
                </c:pt>
                <c:pt idx="1787">
                  <c:v>43178</c:v>
                </c:pt>
                <c:pt idx="1788">
                  <c:v>43175</c:v>
                </c:pt>
                <c:pt idx="1789">
                  <c:v>43174</c:v>
                </c:pt>
                <c:pt idx="1790">
                  <c:v>43173</c:v>
                </c:pt>
                <c:pt idx="1791">
                  <c:v>43172</c:v>
                </c:pt>
                <c:pt idx="1792">
                  <c:v>43171</c:v>
                </c:pt>
                <c:pt idx="1793">
                  <c:v>43168</c:v>
                </c:pt>
                <c:pt idx="1794">
                  <c:v>43167</c:v>
                </c:pt>
                <c:pt idx="1795">
                  <c:v>43166</c:v>
                </c:pt>
                <c:pt idx="1796">
                  <c:v>43165</c:v>
                </c:pt>
                <c:pt idx="1797">
                  <c:v>43164</c:v>
                </c:pt>
                <c:pt idx="1798">
                  <c:v>43161</c:v>
                </c:pt>
                <c:pt idx="1799">
                  <c:v>43160</c:v>
                </c:pt>
                <c:pt idx="1800">
                  <c:v>43159</c:v>
                </c:pt>
                <c:pt idx="1801">
                  <c:v>43158</c:v>
                </c:pt>
                <c:pt idx="1802">
                  <c:v>43157</c:v>
                </c:pt>
                <c:pt idx="1803">
                  <c:v>43154</c:v>
                </c:pt>
                <c:pt idx="1804">
                  <c:v>43153</c:v>
                </c:pt>
                <c:pt idx="1805">
                  <c:v>43152</c:v>
                </c:pt>
                <c:pt idx="1806">
                  <c:v>43151</c:v>
                </c:pt>
                <c:pt idx="1807">
                  <c:v>43150</c:v>
                </c:pt>
                <c:pt idx="1808">
                  <c:v>43147</c:v>
                </c:pt>
                <c:pt idx="1809">
                  <c:v>43146</c:v>
                </c:pt>
                <c:pt idx="1810">
                  <c:v>43145</c:v>
                </c:pt>
                <c:pt idx="1811">
                  <c:v>43140</c:v>
                </c:pt>
                <c:pt idx="1812">
                  <c:v>43139</c:v>
                </c:pt>
                <c:pt idx="1813">
                  <c:v>43138</c:v>
                </c:pt>
                <c:pt idx="1814">
                  <c:v>43137</c:v>
                </c:pt>
                <c:pt idx="1815">
                  <c:v>43136</c:v>
                </c:pt>
                <c:pt idx="1816">
                  <c:v>43133</c:v>
                </c:pt>
                <c:pt idx="1817">
                  <c:v>43132</c:v>
                </c:pt>
                <c:pt idx="1818">
                  <c:v>43131</c:v>
                </c:pt>
                <c:pt idx="1819">
                  <c:v>43130</c:v>
                </c:pt>
                <c:pt idx="1820">
                  <c:v>43129</c:v>
                </c:pt>
                <c:pt idx="1821">
                  <c:v>43126</c:v>
                </c:pt>
                <c:pt idx="1822">
                  <c:v>43124</c:v>
                </c:pt>
                <c:pt idx="1823">
                  <c:v>43123</c:v>
                </c:pt>
                <c:pt idx="1824">
                  <c:v>43122</c:v>
                </c:pt>
                <c:pt idx="1825">
                  <c:v>43119</c:v>
                </c:pt>
                <c:pt idx="1826">
                  <c:v>43118</c:v>
                </c:pt>
                <c:pt idx="1827">
                  <c:v>43117</c:v>
                </c:pt>
                <c:pt idx="1828">
                  <c:v>43116</c:v>
                </c:pt>
                <c:pt idx="1829">
                  <c:v>43115</c:v>
                </c:pt>
                <c:pt idx="1830">
                  <c:v>43112</c:v>
                </c:pt>
                <c:pt idx="1831">
                  <c:v>43111</c:v>
                </c:pt>
                <c:pt idx="1832">
                  <c:v>43110</c:v>
                </c:pt>
                <c:pt idx="1833">
                  <c:v>43109</c:v>
                </c:pt>
                <c:pt idx="1834">
                  <c:v>43108</c:v>
                </c:pt>
                <c:pt idx="1835">
                  <c:v>43105</c:v>
                </c:pt>
                <c:pt idx="1836">
                  <c:v>43104</c:v>
                </c:pt>
                <c:pt idx="1837">
                  <c:v>43103</c:v>
                </c:pt>
                <c:pt idx="1838">
                  <c:v>43102</c:v>
                </c:pt>
                <c:pt idx="1839">
                  <c:v>43097</c:v>
                </c:pt>
                <c:pt idx="1840">
                  <c:v>43096</c:v>
                </c:pt>
                <c:pt idx="1841">
                  <c:v>43095</c:v>
                </c:pt>
                <c:pt idx="1842">
                  <c:v>43091</c:v>
                </c:pt>
                <c:pt idx="1843">
                  <c:v>43090</c:v>
                </c:pt>
                <c:pt idx="1844">
                  <c:v>43089</c:v>
                </c:pt>
                <c:pt idx="1845">
                  <c:v>43088</c:v>
                </c:pt>
                <c:pt idx="1846">
                  <c:v>43087</c:v>
                </c:pt>
                <c:pt idx="1847">
                  <c:v>43084</c:v>
                </c:pt>
                <c:pt idx="1848">
                  <c:v>43083</c:v>
                </c:pt>
                <c:pt idx="1849">
                  <c:v>43082</c:v>
                </c:pt>
                <c:pt idx="1850">
                  <c:v>43081</c:v>
                </c:pt>
                <c:pt idx="1851">
                  <c:v>43080</c:v>
                </c:pt>
                <c:pt idx="1852">
                  <c:v>43077</c:v>
                </c:pt>
                <c:pt idx="1853">
                  <c:v>43076</c:v>
                </c:pt>
                <c:pt idx="1854">
                  <c:v>43075</c:v>
                </c:pt>
                <c:pt idx="1855">
                  <c:v>43074</c:v>
                </c:pt>
                <c:pt idx="1856">
                  <c:v>43073</c:v>
                </c:pt>
                <c:pt idx="1857">
                  <c:v>43070</c:v>
                </c:pt>
                <c:pt idx="1858">
                  <c:v>43069</c:v>
                </c:pt>
                <c:pt idx="1859">
                  <c:v>43068</c:v>
                </c:pt>
                <c:pt idx="1860">
                  <c:v>43067</c:v>
                </c:pt>
                <c:pt idx="1861">
                  <c:v>43066</c:v>
                </c:pt>
                <c:pt idx="1862">
                  <c:v>43063</c:v>
                </c:pt>
                <c:pt idx="1863">
                  <c:v>43062</c:v>
                </c:pt>
                <c:pt idx="1864">
                  <c:v>43061</c:v>
                </c:pt>
                <c:pt idx="1865">
                  <c:v>43060</c:v>
                </c:pt>
                <c:pt idx="1866">
                  <c:v>43056</c:v>
                </c:pt>
                <c:pt idx="1867">
                  <c:v>43055</c:v>
                </c:pt>
                <c:pt idx="1868">
                  <c:v>43053</c:v>
                </c:pt>
                <c:pt idx="1869">
                  <c:v>43052</c:v>
                </c:pt>
                <c:pt idx="1870">
                  <c:v>43049</c:v>
                </c:pt>
                <c:pt idx="1871">
                  <c:v>43048</c:v>
                </c:pt>
                <c:pt idx="1872">
                  <c:v>43047</c:v>
                </c:pt>
                <c:pt idx="1873">
                  <c:v>43046</c:v>
                </c:pt>
                <c:pt idx="1874">
                  <c:v>43045</c:v>
                </c:pt>
                <c:pt idx="1875">
                  <c:v>43042</c:v>
                </c:pt>
                <c:pt idx="1876">
                  <c:v>43040</c:v>
                </c:pt>
                <c:pt idx="1877">
                  <c:v>43039</c:v>
                </c:pt>
                <c:pt idx="1878">
                  <c:v>43038</c:v>
                </c:pt>
                <c:pt idx="1879">
                  <c:v>43035</c:v>
                </c:pt>
                <c:pt idx="1880">
                  <c:v>43034</c:v>
                </c:pt>
                <c:pt idx="1881">
                  <c:v>43033</c:v>
                </c:pt>
                <c:pt idx="1882">
                  <c:v>43032</c:v>
                </c:pt>
                <c:pt idx="1883">
                  <c:v>43031</c:v>
                </c:pt>
                <c:pt idx="1884">
                  <c:v>43028</c:v>
                </c:pt>
                <c:pt idx="1885">
                  <c:v>43027</c:v>
                </c:pt>
                <c:pt idx="1886">
                  <c:v>43026</c:v>
                </c:pt>
                <c:pt idx="1887">
                  <c:v>43025</c:v>
                </c:pt>
                <c:pt idx="1888">
                  <c:v>43024</c:v>
                </c:pt>
                <c:pt idx="1889">
                  <c:v>43021</c:v>
                </c:pt>
                <c:pt idx="1890">
                  <c:v>43019</c:v>
                </c:pt>
                <c:pt idx="1891">
                  <c:v>43018</c:v>
                </c:pt>
                <c:pt idx="1892">
                  <c:v>43017</c:v>
                </c:pt>
                <c:pt idx="1893">
                  <c:v>43014</c:v>
                </c:pt>
                <c:pt idx="1894">
                  <c:v>43013</c:v>
                </c:pt>
                <c:pt idx="1895">
                  <c:v>43012</c:v>
                </c:pt>
                <c:pt idx="1896">
                  <c:v>43011</c:v>
                </c:pt>
                <c:pt idx="1897">
                  <c:v>43010</c:v>
                </c:pt>
                <c:pt idx="1898">
                  <c:v>43007</c:v>
                </c:pt>
                <c:pt idx="1899">
                  <c:v>43006</c:v>
                </c:pt>
                <c:pt idx="1900">
                  <c:v>43005</c:v>
                </c:pt>
                <c:pt idx="1901">
                  <c:v>43004</c:v>
                </c:pt>
                <c:pt idx="1902">
                  <c:v>43003</c:v>
                </c:pt>
                <c:pt idx="1903">
                  <c:v>43000</c:v>
                </c:pt>
                <c:pt idx="1904">
                  <c:v>42999</c:v>
                </c:pt>
                <c:pt idx="1905">
                  <c:v>42998</c:v>
                </c:pt>
                <c:pt idx="1906">
                  <c:v>42997</c:v>
                </c:pt>
                <c:pt idx="1907">
                  <c:v>42996</c:v>
                </c:pt>
                <c:pt idx="1908">
                  <c:v>42993</c:v>
                </c:pt>
                <c:pt idx="1909">
                  <c:v>42992</c:v>
                </c:pt>
                <c:pt idx="1910">
                  <c:v>42991</c:v>
                </c:pt>
                <c:pt idx="1911">
                  <c:v>42990</c:v>
                </c:pt>
                <c:pt idx="1912">
                  <c:v>42989</c:v>
                </c:pt>
                <c:pt idx="1913">
                  <c:v>42986</c:v>
                </c:pt>
                <c:pt idx="1914">
                  <c:v>42984</c:v>
                </c:pt>
                <c:pt idx="1915">
                  <c:v>42983</c:v>
                </c:pt>
                <c:pt idx="1916">
                  <c:v>42982</c:v>
                </c:pt>
                <c:pt idx="1917">
                  <c:v>42979</c:v>
                </c:pt>
                <c:pt idx="1918">
                  <c:v>42978</c:v>
                </c:pt>
                <c:pt idx="1919">
                  <c:v>42977</c:v>
                </c:pt>
                <c:pt idx="1920">
                  <c:v>42976</c:v>
                </c:pt>
                <c:pt idx="1921">
                  <c:v>42975</c:v>
                </c:pt>
                <c:pt idx="1922">
                  <c:v>42972</c:v>
                </c:pt>
                <c:pt idx="1923">
                  <c:v>42971</c:v>
                </c:pt>
                <c:pt idx="1924">
                  <c:v>42970</c:v>
                </c:pt>
                <c:pt idx="1925">
                  <c:v>42969</c:v>
                </c:pt>
                <c:pt idx="1926">
                  <c:v>42968</c:v>
                </c:pt>
                <c:pt idx="1927">
                  <c:v>42965</c:v>
                </c:pt>
                <c:pt idx="1928">
                  <c:v>42964</c:v>
                </c:pt>
                <c:pt idx="1929">
                  <c:v>42963</c:v>
                </c:pt>
                <c:pt idx="1930">
                  <c:v>42962</c:v>
                </c:pt>
                <c:pt idx="1931">
                  <c:v>42961</c:v>
                </c:pt>
                <c:pt idx="1932">
                  <c:v>42958</c:v>
                </c:pt>
                <c:pt idx="1933">
                  <c:v>42957</c:v>
                </c:pt>
                <c:pt idx="1934">
                  <c:v>42956</c:v>
                </c:pt>
                <c:pt idx="1935">
                  <c:v>42955</c:v>
                </c:pt>
                <c:pt idx="1936">
                  <c:v>42954</c:v>
                </c:pt>
                <c:pt idx="1937">
                  <c:v>42951</c:v>
                </c:pt>
                <c:pt idx="1938">
                  <c:v>42950</c:v>
                </c:pt>
                <c:pt idx="1939">
                  <c:v>42949</c:v>
                </c:pt>
                <c:pt idx="1940">
                  <c:v>42948</c:v>
                </c:pt>
                <c:pt idx="1941">
                  <c:v>42947</c:v>
                </c:pt>
                <c:pt idx="1942">
                  <c:v>42944</c:v>
                </c:pt>
                <c:pt idx="1943">
                  <c:v>42943</c:v>
                </c:pt>
                <c:pt idx="1944">
                  <c:v>42942</c:v>
                </c:pt>
                <c:pt idx="1945">
                  <c:v>42941</c:v>
                </c:pt>
                <c:pt idx="1946">
                  <c:v>42940</c:v>
                </c:pt>
                <c:pt idx="1947">
                  <c:v>42937</c:v>
                </c:pt>
                <c:pt idx="1948">
                  <c:v>42936</c:v>
                </c:pt>
                <c:pt idx="1949">
                  <c:v>42935</c:v>
                </c:pt>
                <c:pt idx="1950">
                  <c:v>42934</c:v>
                </c:pt>
                <c:pt idx="1951">
                  <c:v>42933</c:v>
                </c:pt>
                <c:pt idx="1952">
                  <c:v>42930</c:v>
                </c:pt>
                <c:pt idx="1953">
                  <c:v>42929</c:v>
                </c:pt>
                <c:pt idx="1954">
                  <c:v>42928</c:v>
                </c:pt>
                <c:pt idx="1955">
                  <c:v>42927</c:v>
                </c:pt>
                <c:pt idx="1956">
                  <c:v>42926</c:v>
                </c:pt>
                <c:pt idx="1957">
                  <c:v>42923</c:v>
                </c:pt>
                <c:pt idx="1958">
                  <c:v>42922</c:v>
                </c:pt>
                <c:pt idx="1959">
                  <c:v>42921</c:v>
                </c:pt>
                <c:pt idx="1960">
                  <c:v>42920</c:v>
                </c:pt>
                <c:pt idx="1961">
                  <c:v>42919</c:v>
                </c:pt>
                <c:pt idx="1962">
                  <c:v>42916</c:v>
                </c:pt>
                <c:pt idx="1963">
                  <c:v>42915</c:v>
                </c:pt>
                <c:pt idx="1964">
                  <c:v>42914</c:v>
                </c:pt>
                <c:pt idx="1965">
                  <c:v>42913</c:v>
                </c:pt>
                <c:pt idx="1966">
                  <c:v>42912</c:v>
                </c:pt>
                <c:pt idx="1967">
                  <c:v>42909</c:v>
                </c:pt>
                <c:pt idx="1968">
                  <c:v>42908</c:v>
                </c:pt>
                <c:pt idx="1969">
                  <c:v>42907</c:v>
                </c:pt>
                <c:pt idx="1970">
                  <c:v>42906</c:v>
                </c:pt>
                <c:pt idx="1971">
                  <c:v>42905</c:v>
                </c:pt>
                <c:pt idx="1972">
                  <c:v>42902</c:v>
                </c:pt>
                <c:pt idx="1973">
                  <c:v>42900</c:v>
                </c:pt>
                <c:pt idx="1974">
                  <c:v>42899</c:v>
                </c:pt>
                <c:pt idx="1975">
                  <c:v>42898</c:v>
                </c:pt>
                <c:pt idx="1976">
                  <c:v>42895</c:v>
                </c:pt>
                <c:pt idx="1977">
                  <c:v>42894</c:v>
                </c:pt>
                <c:pt idx="1978">
                  <c:v>42893</c:v>
                </c:pt>
                <c:pt idx="1979">
                  <c:v>42892</c:v>
                </c:pt>
                <c:pt idx="1980">
                  <c:v>42891</c:v>
                </c:pt>
                <c:pt idx="1981">
                  <c:v>42888</c:v>
                </c:pt>
                <c:pt idx="1982">
                  <c:v>42887</c:v>
                </c:pt>
                <c:pt idx="1983">
                  <c:v>42886</c:v>
                </c:pt>
                <c:pt idx="1984">
                  <c:v>42885</c:v>
                </c:pt>
                <c:pt idx="1985">
                  <c:v>42884</c:v>
                </c:pt>
                <c:pt idx="1986">
                  <c:v>42881</c:v>
                </c:pt>
                <c:pt idx="1987">
                  <c:v>42880</c:v>
                </c:pt>
                <c:pt idx="1988">
                  <c:v>42879</c:v>
                </c:pt>
                <c:pt idx="1989">
                  <c:v>42878</c:v>
                </c:pt>
                <c:pt idx="1990">
                  <c:v>42877</c:v>
                </c:pt>
                <c:pt idx="1991">
                  <c:v>42874</c:v>
                </c:pt>
                <c:pt idx="1992">
                  <c:v>42873</c:v>
                </c:pt>
                <c:pt idx="1993">
                  <c:v>42872</c:v>
                </c:pt>
                <c:pt idx="1994">
                  <c:v>42871</c:v>
                </c:pt>
                <c:pt idx="1995">
                  <c:v>42870</c:v>
                </c:pt>
                <c:pt idx="1996">
                  <c:v>42867</c:v>
                </c:pt>
                <c:pt idx="1997">
                  <c:v>42866</c:v>
                </c:pt>
                <c:pt idx="1998">
                  <c:v>42865</c:v>
                </c:pt>
                <c:pt idx="1999">
                  <c:v>42864</c:v>
                </c:pt>
                <c:pt idx="2000">
                  <c:v>42863</c:v>
                </c:pt>
                <c:pt idx="2001">
                  <c:v>42860</c:v>
                </c:pt>
                <c:pt idx="2002">
                  <c:v>42859</c:v>
                </c:pt>
                <c:pt idx="2003">
                  <c:v>42858</c:v>
                </c:pt>
                <c:pt idx="2004">
                  <c:v>42857</c:v>
                </c:pt>
                <c:pt idx="2005">
                  <c:v>42853</c:v>
                </c:pt>
                <c:pt idx="2006">
                  <c:v>42852</c:v>
                </c:pt>
                <c:pt idx="2007">
                  <c:v>42851</c:v>
                </c:pt>
                <c:pt idx="2008">
                  <c:v>42850</c:v>
                </c:pt>
                <c:pt idx="2009">
                  <c:v>42849</c:v>
                </c:pt>
                <c:pt idx="2010">
                  <c:v>42845</c:v>
                </c:pt>
                <c:pt idx="2011">
                  <c:v>42844</c:v>
                </c:pt>
                <c:pt idx="2012">
                  <c:v>42843</c:v>
                </c:pt>
                <c:pt idx="2013">
                  <c:v>42842</c:v>
                </c:pt>
                <c:pt idx="2014">
                  <c:v>42838</c:v>
                </c:pt>
                <c:pt idx="2015">
                  <c:v>42837</c:v>
                </c:pt>
                <c:pt idx="2016">
                  <c:v>42836</c:v>
                </c:pt>
                <c:pt idx="2017">
                  <c:v>42835</c:v>
                </c:pt>
                <c:pt idx="2018">
                  <c:v>42832</c:v>
                </c:pt>
                <c:pt idx="2019">
                  <c:v>42831</c:v>
                </c:pt>
                <c:pt idx="2020">
                  <c:v>42830</c:v>
                </c:pt>
                <c:pt idx="2021">
                  <c:v>42829</c:v>
                </c:pt>
                <c:pt idx="2022">
                  <c:v>42828</c:v>
                </c:pt>
                <c:pt idx="2023">
                  <c:v>42825</c:v>
                </c:pt>
                <c:pt idx="2024">
                  <c:v>42824</c:v>
                </c:pt>
                <c:pt idx="2025">
                  <c:v>42823</c:v>
                </c:pt>
                <c:pt idx="2026">
                  <c:v>42822</c:v>
                </c:pt>
                <c:pt idx="2027">
                  <c:v>42821</c:v>
                </c:pt>
                <c:pt idx="2028">
                  <c:v>42818</c:v>
                </c:pt>
                <c:pt idx="2029">
                  <c:v>42817</c:v>
                </c:pt>
                <c:pt idx="2030">
                  <c:v>42816</c:v>
                </c:pt>
                <c:pt idx="2031">
                  <c:v>42815</c:v>
                </c:pt>
                <c:pt idx="2032">
                  <c:v>42814</c:v>
                </c:pt>
                <c:pt idx="2033">
                  <c:v>42811</c:v>
                </c:pt>
                <c:pt idx="2034">
                  <c:v>42810</c:v>
                </c:pt>
                <c:pt idx="2035">
                  <c:v>42809</c:v>
                </c:pt>
                <c:pt idx="2036">
                  <c:v>42808</c:v>
                </c:pt>
                <c:pt idx="2037">
                  <c:v>42807</c:v>
                </c:pt>
                <c:pt idx="2038">
                  <c:v>42804</c:v>
                </c:pt>
                <c:pt idx="2039">
                  <c:v>42803</c:v>
                </c:pt>
                <c:pt idx="2040">
                  <c:v>42802</c:v>
                </c:pt>
                <c:pt idx="2041">
                  <c:v>42801</c:v>
                </c:pt>
                <c:pt idx="2042">
                  <c:v>42800</c:v>
                </c:pt>
                <c:pt idx="2043">
                  <c:v>42797</c:v>
                </c:pt>
                <c:pt idx="2044">
                  <c:v>42796</c:v>
                </c:pt>
                <c:pt idx="2045">
                  <c:v>42795</c:v>
                </c:pt>
                <c:pt idx="2046">
                  <c:v>42790</c:v>
                </c:pt>
                <c:pt idx="2047">
                  <c:v>42789</c:v>
                </c:pt>
                <c:pt idx="2048">
                  <c:v>42788</c:v>
                </c:pt>
                <c:pt idx="2049">
                  <c:v>42787</c:v>
                </c:pt>
                <c:pt idx="2050">
                  <c:v>42786</c:v>
                </c:pt>
                <c:pt idx="2051">
                  <c:v>42783</c:v>
                </c:pt>
                <c:pt idx="2052">
                  <c:v>42782</c:v>
                </c:pt>
                <c:pt idx="2053">
                  <c:v>42781</c:v>
                </c:pt>
                <c:pt idx="2054">
                  <c:v>42780</c:v>
                </c:pt>
                <c:pt idx="2055">
                  <c:v>42779</c:v>
                </c:pt>
                <c:pt idx="2056">
                  <c:v>42776</c:v>
                </c:pt>
                <c:pt idx="2057">
                  <c:v>42775</c:v>
                </c:pt>
                <c:pt idx="2058">
                  <c:v>42774</c:v>
                </c:pt>
                <c:pt idx="2059">
                  <c:v>42773</c:v>
                </c:pt>
                <c:pt idx="2060">
                  <c:v>42772</c:v>
                </c:pt>
                <c:pt idx="2061">
                  <c:v>42769</c:v>
                </c:pt>
                <c:pt idx="2062">
                  <c:v>42768</c:v>
                </c:pt>
                <c:pt idx="2063">
                  <c:v>42767</c:v>
                </c:pt>
                <c:pt idx="2064">
                  <c:v>42766</c:v>
                </c:pt>
                <c:pt idx="2065">
                  <c:v>42765</c:v>
                </c:pt>
                <c:pt idx="2066">
                  <c:v>42762</c:v>
                </c:pt>
                <c:pt idx="2067">
                  <c:v>42761</c:v>
                </c:pt>
                <c:pt idx="2068">
                  <c:v>42759</c:v>
                </c:pt>
                <c:pt idx="2069">
                  <c:v>42758</c:v>
                </c:pt>
                <c:pt idx="2070">
                  <c:v>42755</c:v>
                </c:pt>
                <c:pt idx="2071">
                  <c:v>42754</c:v>
                </c:pt>
                <c:pt idx="2072">
                  <c:v>42753</c:v>
                </c:pt>
                <c:pt idx="2073">
                  <c:v>42752</c:v>
                </c:pt>
                <c:pt idx="2074">
                  <c:v>42751</c:v>
                </c:pt>
                <c:pt idx="2075">
                  <c:v>42748</c:v>
                </c:pt>
                <c:pt idx="2076">
                  <c:v>42747</c:v>
                </c:pt>
                <c:pt idx="2077">
                  <c:v>42746</c:v>
                </c:pt>
                <c:pt idx="2078">
                  <c:v>42745</c:v>
                </c:pt>
                <c:pt idx="2079">
                  <c:v>42744</c:v>
                </c:pt>
                <c:pt idx="2080">
                  <c:v>42741</c:v>
                </c:pt>
                <c:pt idx="2081">
                  <c:v>42740</c:v>
                </c:pt>
                <c:pt idx="2082">
                  <c:v>42739</c:v>
                </c:pt>
                <c:pt idx="2083">
                  <c:v>42738</c:v>
                </c:pt>
                <c:pt idx="2084">
                  <c:v>42737</c:v>
                </c:pt>
                <c:pt idx="2085">
                  <c:v>42733</c:v>
                </c:pt>
                <c:pt idx="2086">
                  <c:v>42732</c:v>
                </c:pt>
                <c:pt idx="2087">
                  <c:v>42731</c:v>
                </c:pt>
                <c:pt idx="2088">
                  <c:v>42730</c:v>
                </c:pt>
                <c:pt idx="2089">
                  <c:v>42727</c:v>
                </c:pt>
                <c:pt idx="2090">
                  <c:v>42726</c:v>
                </c:pt>
                <c:pt idx="2091">
                  <c:v>42725</c:v>
                </c:pt>
                <c:pt idx="2092">
                  <c:v>42724</c:v>
                </c:pt>
                <c:pt idx="2093">
                  <c:v>42723</c:v>
                </c:pt>
                <c:pt idx="2094">
                  <c:v>42720</c:v>
                </c:pt>
                <c:pt idx="2095">
                  <c:v>42719</c:v>
                </c:pt>
                <c:pt idx="2096">
                  <c:v>42718</c:v>
                </c:pt>
                <c:pt idx="2097">
                  <c:v>42717</c:v>
                </c:pt>
                <c:pt idx="2098">
                  <c:v>42716</c:v>
                </c:pt>
                <c:pt idx="2099">
                  <c:v>42713</c:v>
                </c:pt>
                <c:pt idx="2100">
                  <c:v>42712</c:v>
                </c:pt>
                <c:pt idx="2101">
                  <c:v>42711</c:v>
                </c:pt>
                <c:pt idx="2102">
                  <c:v>42710</c:v>
                </c:pt>
                <c:pt idx="2103">
                  <c:v>42709</c:v>
                </c:pt>
                <c:pt idx="2104">
                  <c:v>42706</c:v>
                </c:pt>
                <c:pt idx="2105">
                  <c:v>42705</c:v>
                </c:pt>
                <c:pt idx="2106">
                  <c:v>42704</c:v>
                </c:pt>
                <c:pt idx="2107">
                  <c:v>42703</c:v>
                </c:pt>
                <c:pt idx="2108">
                  <c:v>42702</c:v>
                </c:pt>
                <c:pt idx="2109">
                  <c:v>42699</c:v>
                </c:pt>
                <c:pt idx="2110">
                  <c:v>42698</c:v>
                </c:pt>
                <c:pt idx="2111">
                  <c:v>42697</c:v>
                </c:pt>
                <c:pt idx="2112">
                  <c:v>42696</c:v>
                </c:pt>
                <c:pt idx="2113">
                  <c:v>42695</c:v>
                </c:pt>
                <c:pt idx="2114">
                  <c:v>42692</c:v>
                </c:pt>
                <c:pt idx="2115">
                  <c:v>42691</c:v>
                </c:pt>
                <c:pt idx="2116">
                  <c:v>42690</c:v>
                </c:pt>
                <c:pt idx="2117">
                  <c:v>42688</c:v>
                </c:pt>
                <c:pt idx="2118">
                  <c:v>42685</c:v>
                </c:pt>
                <c:pt idx="2119">
                  <c:v>42684</c:v>
                </c:pt>
                <c:pt idx="2120">
                  <c:v>42683</c:v>
                </c:pt>
                <c:pt idx="2121">
                  <c:v>42682</c:v>
                </c:pt>
                <c:pt idx="2122">
                  <c:v>42681</c:v>
                </c:pt>
                <c:pt idx="2123">
                  <c:v>42678</c:v>
                </c:pt>
                <c:pt idx="2124">
                  <c:v>42677</c:v>
                </c:pt>
                <c:pt idx="2125">
                  <c:v>42675</c:v>
                </c:pt>
                <c:pt idx="2126">
                  <c:v>42674</c:v>
                </c:pt>
                <c:pt idx="2127">
                  <c:v>42671</c:v>
                </c:pt>
                <c:pt idx="2128">
                  <c:v>42670</c:v>
                </c:pt>
                <c:pt idx="2129">
                  <c:v>42669</c:v>
                </c:pt>
                <c:pt idx="2130">
                  <c:v>42668</c:v>
                </c:pt>
                <c:pt idx="2131">
                  <c:v>42667</c:v>
                </c:pt>
                <c:pt idx="2132">
                  <c:v>42664</c:v>
                </c:pt>
                <c:pt idx="2133">
                  <c:v>42663</c:v>
                </c:pt>
                <c:pt idx="2134">
                  <c:v>42662</c:v>
                </c:pt>
                <c:pt idx="2135">
                  <c:v>42661</c:v>
                </c:pt>
                <c:pt idx="2136">
                  <c:v>42660</c:v>
                </c:pt>
                <c:pt idx="2137">
                  <c:v>42657</c:v>
                </c:pt>
                <c:pt idx="2138">
                  <c:v>42656</c:v>
                </c:pt>
                <c:pt idx="2139">
                  <c:v>42654</c:v>
                </c:pt>
                <c:pt idx="2140">
                  <c:v>42653</c:v>
                </c:pt>
                <c:pt idx="2141">
                  <c:v>42650</c:v>
                </c:pt>
                <c:pt idx="2142">
                  <c:v>42649</c:v>
                </c:pt>
                <c:pt idx="2143">
                  <c:v>42648</c:v>
                </c:pt>
                <c:pt idx="2144">
                  <c:v>42647</c:v>
                </c:pt>
                <c:pt idx="2145">
                  <c:v>42646</c:v>
                </c:pt>
                <c:pt idx="2146">
                  <c:v>42643</c:v>
                </c:pt>
                <c:pt idx="2147">
                  <c:v>42642</c:v>
                </c:pt>
                <c:pt idx="2148">
                  <c:v>42641</c:v>
                </c:pt>
                <c:pt idx="2149">
                  <c:v>42640</c:v>
                </c:pt>
                <c:pt idx="2150">
                  <c:v>42639</c:v>
                </c:pt>
                <c:pt idx="2151">
                  <c:v>42636</c:v>
                </c:pt>
                <c:pt idx="2152">
                  <c:v>42635</c:v>
                </c:pt>
                <c:pt idx="2153">
                  <c:v>42634</c:v>
                </c:pt>
                <c:pt idx="2154">
                  <c:v>42633</c:v>
                </c:pt>
                <c:pt idx="2155">
                  <c:v>42632</c:v>
                </c:pt>
                <c:pt idx="2156">
                  <c:v>42629</c:v>
                </c:pt>
                <c:pt idx="2157">
                  <c:v>42628</c:v>
                </c:pt>
                <c:pt idx="2158">
                  <c:v>42627</c:v>
                </c:pt>
                <c:pt idx="2159">
                  <c:v>42626</c:v>
                </c:pt>
                <c:pt idx="2160">
                  <c:v>42625</c:v>
                </c:pt>
                <c:pt idx="2161">
                  <c:v>42622</c:v>
                </c:pt>
                <c:pt idx="2162">
                  <c:v>42621</c:v>
                </c:pt>
                <c:pt idx="2163">
                  <c:v>42619</c:v>
                </c:pt>
                <c:pt idx="2164">
                  <c:v>42618</c:v>
                </c:pt>
                <c:pt idx="2165">
                  <c:v>42615</c:v>
                </c:pt>
                <c:pt idx="2166">
                  <c:v>42614</c:v>
                </c:pt>
                <c:pt idx="2167">
                  <c:v>42613</c:v>
                </c:pt>
                <c:pt idx="2168">
                  <c:v>42612</c:v>
                </c:pt>
                <c:pt idx="2169">
                  <c:v>42611</c:v>
                </c:pt>
                <c:pt idx="2170">
                  <c:v>42608</c:v>
                </c:pt>
                <c:pt idx="2171">
                  <c:v>42607</c:v>
                </c:pt>
                <c:pt idx="2172">
                  <c:v>42606</c:v>
                </c:pt>
                <c:pt idx="2173">
                  <c:v>42605</c:v>
                </c:pt>
                <c:pt idx="2174">
                  <c:v>42604</c:v>
                </c:pt>
                <c:pt idx="2175">
                  <c:v>42601</c:v>
                </c:pt>
                <c:pt idx="2176">
                  <c:v>42600</c:v>
                </c:pt>
                <c:pt idx="2177">
                  <c:v>42599</c:v>
                </c:pt>
                <c:pt idx="2178">
                  <c:v>42598</c:v>
                </c:pt>
                <c:pt idx="2179">
                  <c:v>42597</c:v>
                </c:pt>
                <c:pt idx="2180">
                  <c:v>42594</c:v>
                </c:pt>
                <c:pt idx="2181">
                  <c:v>42593</c:v>
                </c:pt>
                <c:pt idx="2182">
                  <c:v>42592</c:v>
                </c:pt>
                <c:pt idx="2183">
                  <c:v>42591</c:v>
                </c:pt>
                <c:pt idx="2184">
                  <c:v>42590</c:v>
                </c:pt>
                <c:pt idx="2185">
                  <c:v>42587</c:v>
                </c:pt>
                <c:pt idx="2186">
                  <c:v>42586</c:v>
                </c:pt>
                <c:pt idx="2187">
                  <c:v>42585</c:v>
                </c:pt>
                <c:pt idx="2188">
                  <c:v>42584</c:v>
                </c:pt>
                <c:pt idx="2189">
                  <c:v>42583</c:v>
                </c:pt>
                <c:pt idx="2190">
                  <c:v>42580</c:v>
                </c:pt>
                <c:pt idx="2191">
                  <c:v>42579</c:v>
                </c:pt>
                <c:pt idx="2192">
                  <c:v>42578</c:v>
                </c:pt>
                <c:pt idx="2193">
                  <c:v>42577</c:v>
                </c:pt>
                <c:pt idx="2194">
                  <c:v>42576</c:v>
                </c:pt>
                <c:pt idx="2195">
                  <c:v>42573</c:v>
                </c:pt>
                <c:pt idx="2196">
                  <c:v>42572</c:v>
                </c:pt>
                <c:pt idx="2197">
                  <c:v>42571</c:v>
                </c:pt>
                <c:pt idx="2198">
                  <c:v>42570</c:v>
                </c:pt>
                <c:pt idx="2199">
                  <c:v>42569</c:v>
                </c:pt>
                <c:pt idx="2200">
                  <c:v>42566</c:v>
                </c:pt>
                <c:pt idx="2201">
                  <c:v>42565</c:v>
                </c:pt>
                <c:pt idx="2202">
                  <c:v>42564</c:v>
                </c:pt>
                <c:pt idx="2203">
                  <c:v>42563</c:v>
                </c:pt>
                <c:pt idx="2204">
                  <c:v>42562</c:v>
                </c:pt>
                <c:pt idx="2205">
                  <c:v>42559</c:v>
                </c:pt>
                <c:pt idx="2206">
                  <c:v>42558</c:v>
                </c:pt>
                <c:pt idx="2207">
                  <c:v>42557</c:v>
                </c:pt>
                <c:pt idx="2208">
                  <c:v>42556</c:v>
                </c:pt>
                <c:pt idx="2209">
                  <c:v>42555</c:v>
                </c:pt>
                <c:pt idx="2210">
                  <c:v>42552</c:v>
                </c:pt>
                <c:pt idx="2211">
                  <c:v>42551</c:v>
                </c:pt>
                <c:pt idx="2212">
                  <c:v>42550</c:v>
                </c:pt>
                <c:pt idx="2213">
                  <c:v>42549</c:v>
                </c:pt>
                <c:pt idx="2214">
                  <c:v>42548</c:v>
                </c:pt>
                <c:pt idx="2215">
                  <c:v>42545</c:v>
                </c:pt>
                <c:pt idx="2216">
                  <c:v>42544</c:v>
                </c:pt>
                <c:pt idx="2217">
                  <c:v>42543</c:v>
                </c:pt>
                <c:pt idx="2218">
                  <c:v>42542</c:v>
                </c:pt>
                <c:pt idx="2219">
                  <c:v>42541</c:v>
                </c:pt>
                <c:pt idx="2220">
                  <c:v>42538</c:v>
                </c:pt>
                <c:pt idx="2221">
                  <c:v>42537</c:v>
                </c:pt>
                <c:pt idx="2222">
                  <c:v>42536</c:v>
                </c:pt>
                <c:pt idx="2223">
                  <c:v>42535</c:v>
                </c:pt>
                <c:pt idx="2224">
                  <c:v>42534</c:v>
                </c:pt>
                <c:pt idx="2225">
                  <c:v>42531</c:v>
                </c:pt>
                <c:pt idx="2226">
                  <c:v>42530</c:v>
                </c:pt>
                <c:pt idx="2227">
                  <c:v>42529</c:v>
                </c:pt>
                <c:pt idx="2228">
                  <c:v>42528</c:v>
                </c:pt>
                <c:pt idx="2229">
                  <c:v>42527</c:v>
                </c:pt>
                <c:pt idx="2230">
                  <c:v>42524</c:v>
                </c:pt>
                <c:pt idx="2231">
                  <c:v>42523</c:v>
                </c:pt>
                <c:pt idx="2232">
                  <c:v>42522</c:v>
                </c:pt>
                <c:pt idx="2233">
                  <c:v>42521</c:v>
                </c:pt>
                <c:pt idx="2234">
                  <c:v>42520</c:v>
                </c:pt>
                <c:pt idx="2235">
                  <c:v>42517</c:v>
                </c:pt>
                <c:pt idx="2236">
                  <c:v>42515</c:v>
                </c:pt>
                <c:pt idx="2237">
                  <c:v>42514</c:v>
                </c:pt>
                <c:pt idx="2238">
                  <c:v>42513</c:v>
                </c:pt>
                <c:pt idx="2239">
                  <c:v>42510</c:v>
                </c:pt>
                <c:pt idx="2240">
                  <c:v>42509</c:v>
                </c:pt>
                <c:pt idx="2241">
                  <c:v>42508</c:v>
                </c:pt>
                <c:pt idx="2242">
                  <c:v>42507</c:v>
                </c:pt>
                <c:pt idx="2243">
                  <c:v>42506</c:v>
                </c:pt>
                <c:pt idx="2244">
                  <c:v>42503</c:v>
                </c:pt>
                <c:pt idx="2245">
                  <c:v>42502</c:v>
                </c:pt>
                <c:pt idx="2246">
                  <c:v>42501</c:v>
                </c:pt>
                <c:pt idx="2247">
                  <c:v>42500</c:v>
                </c:pt>
                <c:pt idx="2248">
                  <c:v>42499</c:v>
                </c:pt>
                <c:pt idx="2249">
                  <c:v>42496</c:v>
                </c:pt>
                <c:pt idx="2250">
                  <c:v>42495</c:v>
                </c:pt>
                <c:pt idx="2251">
                  <c:v>42494</c:v>
                </c:pt>
                <c:pt idx="2252">
                  <c:v>42493</c:v>
                </c:pt>
                <c:pt idx="2253">
                  <c:v>42492</c:v>
                </c:pt>
                <c:pt idx="2254">
                  <c:v>42489</c:v>
                </c:pt>
                <c:pt idx="2255">
                  <c:v>42488</c:v>
                </c:pt>
                <c:pt idx="2256">
                  <c:v>42487</c:v>
                </c:pt>
                <c:pt idx="2257">
                  <c:v>42486</c:v>
                </c:pt>
                <c:pt idx="2258">
                  <c:v>42485</c:v>
                </c:pt>
                <c:pt idx="2259">
                  <c:v>42482</c:v>
                </c:pt>
                <c:pt idx="2260">
                  <c:v>42480</c:v>
                </c:pt>
                <c:pt idx="2261">
                  <c:v>42479</c:v>
                </c:pt>
                <c:pt idx="2262">
                  <c:v>42478</c:v>
                </c:pt>
                <c:pt idx="2263">
                  <c:v>42475</c:v>
                </c:pt>
                <c:pt idx="2264">
                  <c:v>42474</c:v>
                </c:pt>
                <c:pt idx="2265">
                  <c:v>42473</c:v>
                </c:pt>
                <c:pt idx="2266">
                  <c:v>42472</c:v>
                </c:pt>
                <c:pt idx="2267">
                  <c:v>42471</c:v>
                </c:pt>
                <c:pt idx="2268">
                  <c:v>42468</c:v>
                </c:pt>
                <c:pt idx="2269">
                  <c:v>42467</c:v>
                </c:pt>
                <c:pt idx="2270">
                  <c:v>42466</c:v>
                </c:pt>
                <c:pt idx="2271">
                  <c:v>42465</c:v>
                </c:pt>
                <c:pt idx="2272">
                  <c:v>42464</c:v>
                </c:pt>
                <c:pt idx="2273">
                  <c:v>42461</c:v>
                </c:pt>
                <c:pt idx="2274">
                  <c:v>42460</c:v>
                </c:pt>
                <c:pt idx="2275">
                  <c:v>42459</c:v>
                </c:pt>
                <c:pt idx="2276">
                  <c:v>42458</c:v>
                </c:pt>
                <c:pt idx="2277">
                  <c:v>42457</c:v>
                </c:pt>
                <c:pt idx="2278">
                  <c:v>42453</c:v>
                </c:pt>
                <c:pt idx="2279">
                  <c:v>42452</c:v>
                </c:pt>
                <c:pt idx="2280">
                  <c:v>42451</c:v>
                </c:pt>
                <c:pt idx="2281">
                  <c:v>42450</c:v>
                </c:pt>
                <c:pt idx="2282">
                  <c:v>42447</c:v>
                </c:pt>
                <c:pt idx="2283">
                  <c:v>42446</c:v>
                </c:pt>
                <c:pt idx="2284">
                  <c:v>42445</c:v>
                </c:pt>
                <c:pt idx="2285">
                  <c:v>42444</c:v>
                </c:pt>
                <c:pt idx="2286">
                  <c:v>42443</c:v>
                </c:pt>
                <c:pt idx="2287">
                  <c:v>42440</c:v>
                </c:pt>
                <c:pt idx="2288">
                  <c:v>42439</c:v>
                </c:pt>
                <c:pt idx="2289">
                  <c:v>42438</c:v>
                </c:pt>
                <c:pt idx="2290">
                  <c:v>42437</c:v>
                </c:pt>
                <c:pt idx="2291">
                  <c:v>42436</c:v>
                </c:pt>
                <c:pt idx="2292">
                  <c:v>42433</c:v>
                </c:pt>
                <c:pt idx="2293">
                  <c:v>42432</c:v>
                </c:pt>
                <c:pt idx="2294">
                  <c:v>42431</c:v>
                </c:pt>
                <c:pt idx="2295">
                  <c:v>42430</c:v>
                </c:pt>
                <c:pt idx="2296">
                  <c:v>42429</c:v>
                </c:pt>
                <c:pt idx="2297">
                  <c:v>42426</c:v>
                </c:pt>
                <c:pt idx="2298">
                  <c:v>42425</c:v>
                </c:pt>
                <c:pt idx="2299">
                  <c:v>42424</c:v>
                </c:pt>
                <c:pt idx="2300">
                  <c:v>42423</c:v>
                </c:pt>
                <c:pt idx="2301">
                  <c:v>42422</c:v>
                </c:pt>
                <c:pt idx="2302">
                  <c:v>42419</c:v>
                </c:pt>
                <c:pt idx="2303">
                  <c:v>42418</c:v>
                </c:pt>
                <c:pt idx="2304">
                  <c:v>42417</c:v>
                </c:pt>
                <c:pt idx="2305">
                  <c:v>42416</c:v>
                </c:pt>
                <c:pt idx="2306">
                  <c:v>42415</c:v>
                </c:pt>
                <c:pt idx="2307">
                  <c:v>42412</c:v>
                </c:pt>
                <c:pt idx="2308">
                  <c:v>42411</c:v>
                </c:pt>
                <c:pt idx="2309">
                  <c:v>42410</c:v>
                </c:pt>
                <c:pt idx="2310">
                  <c:v>42405</c:v>
                </c:pt>
                <c:pt idx="2311">
                  <c:v>42404</c:v>
                </c:pt>
                <c:pt idx="2312">
                  <c:v>42403</c:v>
                </c:pt>
                <c:pt idx="2313">
                  <c:v>42402</c:v>
                </c:pt>
                <c:pt idx="2314">
                  <c:v>42401</c:v>
                </c:pt>
                <c:pt idx="2315">
                  <c:v>42398</c:v>
                </c:pt>
                <c:pt idx="2316">
                  <c:v>42397</c:v>
                </c:pt>
                <c:pt idx="2317">
                  <c:v>42396</c:v>
                </c:pt>
                <c:pt idx="2318">
                  <c:v>42395</c:v>
                </c:pt>
                <c:pt idx="2319">
                  <c:v>42391</c:v>
                </c:pt>
                <c:pt idx="2320">
                  <c:v>42390</c:v>
                </c:pt>
                <c:pt idx="2321">
                  <c:v>42389</c:v>
                </c:pt>
                <c:pt idx="2322">
                  <c:v>42388</c:v>
                </c:pt>
                <c:pt idx="2323">
                  <c:v>42387</c:v>
                </c:pt>
                <c:pt idx="2324">
                  <c:v>42384</c:v>
                </c:pt>
                <c:pt idx="2325">
                  <c:v>42383</c:v>
                </c:pt>
                <c:pt idx="2326">
                  <c:v>42382</c:v>
                </c:pt>
                <c:pt idx="2327">
                  <c:v>42381</c:v>
                </c:pt>
                <c:pt idx="2328">
                  <c:v>42380</c:v>
                </c:pt>
                <c:pt idx="2329">
                  <c:v>42377</c:v>
                </c:pt>
                <c:pt idx="2330">
                  <c:v>42376</c:v>
                </c:pt>
                <c:pt idx="2331">
                  <c:v>42375</c:v>
                </c:pt>
                <c:pt idx="2332">
                  <c:v>42374</c:v>
                </c:pt>
                <c:pt idx="2333">
                  <c:v>42373</c:v>
                </c:pt>
                <c:pt idx="2334">
                  <c:v>42368</c:v>
                </c:pt>
                <c:pt idx="2335">
                  <c:v>42367</c:v>
                </c:pt>
                <c:pt idx="2336">
                  <c:v>42366</c:v>
                </c:pt>
                <c:pt idx="2337">
                  <c:v>42361</c:v>
                </c:pt>
                <c:pt idx="2338">
                  <c:v>42360</c:v>
                </c:pt>
                <c:pt idx="2339">
                  <c:v>42359</c:v>
                </c:pt>
                <c:pt idx="2340">
                  <c:v>42356</c:v>
                </c:pt>
                <c:pt idx="2341">
                  <c:v>42355</c:v>
                </c:pt>
                <c:pt idx="2342">
                  <c:v>42354</c:v>
                </c:pt>
                <c:pt idx="2343">
                  <c:v>42353</c:v>
                </c:pt>
                <c:pt idx="2344">
                  <c:v>42352</c:v>
                </c:pt>
                <c:pt idx="2345">
                  <c:v>42349</c:v>
                </c:pt>
                <c:pt idx="2346">
                  <c:v>42348</c:v>
                </c:pt>
                <c:pt idx="2347">
                  <c:v>42347</c:v>
                </c:pt>
                <c:pt idx="2348">
                  <c:v>42346</c:v>
                </c:pt>
                <c:pt idx="2349">
                  <c:v>42345</c:v>
                </c:pt>
                <c:pt idx="2350">
                  <c:v>42342</c:v>
                </c:pt>
                <c:pt idx="2351">
                  <c:v>42341</c:v>
                </c:pt>
                <c:pt idx="2352">
                  <c:v>42340</c:v>
                </c:pt>
                <c:pt idx="2353">
                  <c:v>42339</c:v>
                </c:pt>
                <c:pt idx="2354">
                  <c:v>42338</c:v>
                </c:pt>
                <c:pt idx="2355">
                  <c:v>42335</c:v>
                </c:pt>
                <c:pt idx="2356">
                  <c:v>42334</c:v>
                </c:pt>
                <c:pt idx="2357">
                  <c:v>42333</c:v>
                </c:pt>
                <c:pt idx="2358">
                  <c:v>42332</c:v>
                </c:pt>
                <c:pt idx="2359">
                  <c:v>42331</c:v>
                </c:pt>
                <c:pt idx="2360">
                  <c:v>42327</c:v>
                </c:pt>
                <c:pt idx="2361">
                  <c:v>42326</c:v>
                </c:pt>
                <c:pt idx="2362">
                  <c:v>42325</c:v>
                </c:pt>
                <c:pt idx="2363">
                  <c:v>42324</c:v>
                </c:pt>
                <c:pt idx="2364">
                  <c:v>42321</c:v>
                </c:pt>
                <c:pt idx="2365">
                  <c:v>42320</c:v>
                </c:pt>
                <c:pt idx="2366">
                  <c:v>42319</c:v>
                </c:pt>
                <c:pt idx="2367">
                  <c:v>42318</c:v>
                </c:pt>
                <c:pt idx="2368">
                  <c:v>42317</c:v>
                </c:pt>
                <c:pt idx="2369">
                  <c:v>42314</c:v>
                </c:pt>
                <c:pt idx="2370">
                  <c:v>42313</c:v>
                </c:pt>
                <c:pt idx="2371">
                  <c:v>42312</c:v>
                </c:pt>
                <c:pt idx="2372">
                  <c:v>42311</c:v>
                </c:pt>
                <c:pt idx="2373">
                  <c:v>42307</c:v>
                </c:pt>
                <c:pt idx="2374">
                  <c:v>42306</c:v>
                </c:pt>
                <c:pt idx="2375">
                  <c:v>42305</c:v>
                </c:pt>
                <c:pt idx="2376">
                  <c:v>42304</c:v>
                </c:pt>
                <c:pt idx="2377">
                  <c:v>42303</c:v>
                </c:pt>
                <c:pt idx="2378">
                  <c:v>42300</c:v>
                </c:pt>
                <c:pt idx="2379">
                  <c:v>42299</c:v>
                </c:pt>
                <c:pt idx="2380">
                  <c:v>42298</c:v>
                </c:pt>
                <c:pt idx="2381">
                  <c:v>42297</c:v>
                </c:pt>
                <c:pt idx="2382">
                  <c:v>42296</c:v>
                </c:pt>
                <c:pt idx="2383">
                  <c:v>42293</c:v>
                </c:pt>
                <c:pt idx="2384">
                  <c:v>42292</c:v>
                </c:pt>
                <c:pt idx="2385">
                  <c:v>42291</c:v>
                </c:pt>
                <c:pt idx="2386">
                  <c:v>42290</c:v>
                </c:pt>
                <c:pt idx="2387">
                  <c:v>42286</c:v>
                </c:pt>
                <c:pt idx="2388">
                  <c:v>42285</c:v>
                </c:pt>
                <c:pt idx="2389">
                  <c:v>42284</c:v>
                </c:pt>
                <c:pt idx="2390">
                  <c:v>42283</c:v>
                </c:pt>
                <c:pt idx="2391">
                  <c:v>42282</c:v>
                </c:pt>
                <c:pt idx="2392">
                  <c:v>42279</c:v>
                </c:pt>
                <c:pt idx="2393">
                  <c:v>42278</c:v>
                </c:pt>
                <c:pt idx="2394">
                  <c:v>42277</c:v>
                </c:pt>
                <c:pt idx="2395">
                  <c:v>42276</c:v>
                </c:pt>
                <c:pt idx="2396">
                  <c:v>42275</c:v>
                </c:pt>
                <c:pt idx="2397">
                  <c:v>42272</c:v>
                </c:pt>
                <c:pt idx="2398">
                  <c:v>42271</c:v>
                </c:pt>
                <c:pt idx="2399">
                  <c:v>42270</c:v>
                </c:pt>
                <c:pt idx="2400">
                  <c:v>42269</c:v>
                </c:pt>
                <c:pt idx="2401">
                  <c:v>42268</c:v>
                </c:pt>
                <c:pt idx="2402">
                  <c:v>42265</c:v>
                </c:pt>
                <c:pt idx="2403">
                  <c:v>42264</c:v>
                </c:pt>
                <c:pt idx="2404">
                  <c:v>42263</c:v>
                </c:pt>
                <c:pt idx="2405">
                  <c:v>42262</c:v>
                </c:pt>
                <c:pt idx="2406">
                  <c:v>42261</c:v>
                </c:pt>
                <c:pt idx="2407">
                  <c:v>42258</c:v>
                </c:pt>
                <c:pt idx="2408">
                  <c:v>42257</c:v>
                </c:pt>
                <c:pt idx="2409">
                  <c:v>42256</c:v>
                </c:pt>
                <c:pt idx="2410">
                  <c:v>42255</c:v>
                </c:pt>
                <c:pt idx="2411">
                  <c:v>42251</c:v>
                </c:pt>
                <c:pt idx="2412">
                  <c:v>42250</c:v>
                </c:pt>
                <c:pt idx="2413">
                  <c:v>42249</c:v>
                </c:pt>
                <c:pt idx="2414">
                  <c:v>42248</c:v>
                </c:pt>
                <c:pt idx="2415">
                  <c:v>42247</c:v>
                </c:pt>
                <c:pt idx="2416">
                  <c:v>42244</c:v>
                </c:pt>
                <c:pt idx="2417">
                  <c:v>42243</c:v>
                </c:pt>
                <c:pt idx="2418">
                  <c:v>42242</c:v>
                </c:pt>
                <c:pt idx="2419">
                  <c:v>42241</c:v>
                </c:pt>
                <c:pt idx="2420">
                  <c:v>42240</c:v>
                </c:pt>
                <c:pt idx="2421">
                  <c:v>42237</c:v>
                </c:pt>
                <c:pt idx="2422">
                  <c:v>42236</c:v>
                </c:pt>
                <c:pt idx="2423">
                  <c:v>42235</c:v>
                </c:pt>
                <c:pt idx="2424">
                  <c:v>42234</c:v>
                </c:pt>
                <c:pt idx="2425">
                  <c:v>42233</c:v>
                </c:pt>
                <c:pt idx="2426">
                  <c:v>42230</c:v>
                </c:pt>
                <c:pt idx="2427">
                  <c:v>42229</c:v>
                </c:pt>
                <c:pt idx="2428">
                  <c:v>42228</c:v>
                </c:pt>
                <c:pt idx="2429">
                  <c:v>42227</c:v>
                </c:pt>
                <c:pt idx="2430">
                  <c:v>42226</c:v>
                </c:pt>
                <c:pt idx="2431">
                  <c:v>42223</c:v>
                </c:pt>
                <c:pt idx="2432">
                  <c:v>42222</c:v>
                </c:pt>
                <c:pt idx="2433">
                  <c:v>42221</c:v>
                </c:pt>
                <c:pt idx="2434">
                  <c:v>42220</c:v>
                </c:pt>
                <c:pt idx="2435">
                  <c:v>42219</c:v>
                </c:pt>
                <c:pt idx="2436">
                  <c:v>42216</c:v>
                </c:pt>
                <c:pt idx="2437">
                  <c:v>42215</c:v>
                </c:pt>
                <c:pt idx="2438">
                  <c:v>42214</c:v>
                </c:pt>
                <c:pt idx="2439">
                  <c:v>42213</c:v>
                </c:pt>
                <c:pt idx="2440">
                  <c:v>42212</c:v>
                </c:pt>
                <c:pt idx="2441">
                  <c:v>42209</c:v>
                </c:pt>
                <c:pt idx="2442">
                  <c:v>42208</c:v>
                </c:pt>
                <c:pt idx="2443">
                  <c:v>42207</c:v>
                </c:pt>
                <c:pt idx="2444">
                  <c:v>42206</c:v>
                </c:pt>
                <c:pt idx="2445">
                  <c:v>42205</c:v>
                </c:pt>
                <c:pt idx="2446">
                  <c:v>42202</c:v>
                </c:pt>
                <c:pt idx="2447">
                  <c:v>42201</c:v>
                </c:pt>
                <c:pt idx="2448">
                  <c:v>42200</c:v>
                </c:pt>
                <c:pt idx="2449">
                  <c:v>42199</c:v>
                </c:pt>
                <c:pt idx="2450">
                  <c:v>42198</c:v>
                </c:pt>
                <c:pt idx="2451">
                  <c:v>42195</c:v>
                </c:pt>
                <c:pt idx="2452">
                  <c:v>42193</c:v>
                </c:pt>
                <c:pt idx="2453">
                  <c:v>42192</c:v>
                </c:pt>
                <c:pt idx="2454">
                  <c:v>42191</c:v>
                </c:pt>
                <c:pt idx="2455">
                  <c:v>42188</c:v>
                </c:pt>
                <c:pt idx="2456">
                  <c:v>42187</c:v>
                </c:pt>
                <c:pt idx="2457">
                  <c:v>42186</c:v>
                </c:pt>
                <c:pt idx="2458">
                  <c:v>42185</c:v>
                </c:pt>
                <c:pt idx="2459">
                  <c:v>42184</c:v>
                </c:pt>
                <c:pt idx="2460">
                  <c:v>42181</c:v>
                </c:pt>
                <c:pt idx="2461">
                  <c:v>42180</c:v>
                </c:pt>
                <c:pt idx="2462">
                  <c:v>42179</c:v>
                </c:pt>
                <c:pt idx="2463">
                  <c:v>42178</c:v>
                </c:pt>
                <c:pt idx="2464">
                  <c:v>42177</c:v>
                </c:pt>
                <c:pt idx="2465">
                  <c:v>42174</c:v>
                </c:pt>
                <c:pt idx="2466">
                  <c:v>42173</c:v>
                </c:pt>
                <c:pt idx="2467">
                  <c:v>42172</c:v>
                </c:pt>
                <c:pt idx="2468">
                  <c:v>42171</c:v>
                </c:pt>
                <c:pt idx="2469">
                  <c:v>42170</c:v>
                </c:pt>
                <c:pt idx="2470">
                  <c:v>42167</c:v>
                </c:pt>
                <c:pt idx="2471">
                  <c:v>42166</c:v>
                </c:pt>
                <c:pt idx="2472">
                  <c:v>42165</c:v>
                </c:pt>
                <c:pt idx="2473">
                  <c:v>42164</c:v>
                </c:pt>
                <c:pt idx="2474">
                  <c:v>42163</c:v>
                </c:pt>
                <c:pt idx="2475">
                  <c:v>42160</c:v>
                </c:pt>
                <c:pt idx="2476">
                  <c:v>42158</c:v>
                </c:pt>
                <c:pt idx="2477">
                  <c:v>42157</c:v>
                </c:pt>
                <c:pt idx="2478">
                  <c:v>42156</c:v>
                </c:pt>
                <c:pt idx="2479">
                  <c:v>42153</c:v>
                </c:pt>
                <c:pt idx="2480">
                  <c:v>42152</c:v>
                </c:pt>
                <c:pt idx="2481">
                  <c:v>42151</c:v>
                </c:pt>
                <c:pt idx="2482">
                  <c:v>42150</c:v>
                </c:pt>
                <c:pt idx="2483">
                  <c:v>42149</c:v>
                </c:pt>
                <c:pt idx="2484">
                  <c:v>42146</c:v>
                </c:pt>
                <c:pt idx="2485">
                  <c:v>42145</c:v>
                </c:pt>
                <c:pt idx="2486">
                  <c:v>42144</c:v>
                </c:pt>
                <c:pt idx="2487">
                  <c:v>42143</c:v>
                </c:pt>
                <c:pt idx="2488">
                  <c:v>42142</c:v>
                </c:pt>
                <c:pt idx="2489">
                  <c:v>42139</c:v>
                </c:pt>
                <c:pt idx="2490">
                  <c:v>42138</c:v>
                </c:pt>
                <c:pt idx="2491">
                  <c:v>42137</c:v>
                </c:pt>
                <c:pt idx="2492">
                  <c:v>42136</c:v>
                </c:pt>
                <c:pt idx="2493">
                  <c:v>42135</c:v>
                </c:pt>
                <c:pt idx="2494">
                  <c:v>42132</c:v>
                </c:pt>
                <c:pt idx="2495">
                  <c:v>42131</c:v>
                </c:pt>
                <c:pt idx="2496">
                  <c:v>42130</c:v>
                </c:pt>
                <c:pt idx="2497">
                  <c:v>42129</c:v>
                </c:pt>
                <c:pt idx="2498">
                  <c:v>42128</c:v>
                </c:pt>
                <c:pt idx="2499">
                  <c:v>42124</c:v>
                </c:pt>
                <c:pt idx="2500">
                  <c:v>42123</c:v>
                </c:pt>
                <c:pt idx="2501">
                  <c:v>42122</c:v>
                </c:pt>
                <c:pt idx="2502">
                  <c:v>42121</c:v>
                </c:pt>
                <c:pt idx="2503">
                  <c:v>42118</c:v>
                </c:pt>
                <c:pt idx="2504">
                  <c:v>42117</c:v>
                </c:pt>
                <c:pt idx="2505">
                  <c:v>42116</c:v>
                </c:pt>
                <c:pt idx="2506">
                  <c:v>42114</c:v>
                </c:pt>
                <c:pt idx="2507">
                  <c:v>42111</c:v>
                </c:pt>
                <c:pt idx="2508">
                  <c:v>42110</c:v>
                </c:pt>
                <c:pt idx="2509">
                  <c:v>42109</c:v>
                </c:pt>
                <c:pt idx="2510">
                  <c:v>42108</c:v>
                </c:pt>
                <c:pt idx="2511">
                  <c:v>42107</c:v>
                </c:pt>
                <c:pt idx="2512">
                  <c:v>42104</c:v>
                </c:pt>
                <c:pt idx="2513">
                  <c:v>42103</c:v>
                </c:pt>
                <c:pt idx="2514">
                  <c:v>42102</c:v>
                </c:pt>
                <c:pt idx="2515">
                  <c:v>42101</c:v>
                </c:pt>
                <c:pt idx="2516">
                  <c:v>42100</c:v>
                </c:pt>
                <c:pt idx="2517">
                  <c:v>42096</c:v>
                </c:pt>
                <c:pt idx="2518">
                  <c:v>42095</c:v>
                </c:pt>
                <c:pt idx="2519">
                  <c:v>42094</c:v>
                </c:pt>
                <c:pt idx="2520">
                  <c:v>42093</c:v>
                </c:pt>
                <c:pt idx="2521">
                  <c:v>42090</c:v>
                </c:pt>
                <c:pt idx="2522">
                  <c:v>42089</c:v>
                </c:pt>
                <c:pt idx="2523">
                  <c:v>42088</c:v>
                </c:pt>
                <c:pt idx="2524">
                  <c:v>42087</c:v>
                </c:pt>
                <c:pt idx="2525">
                  <c:v>42086</c:v>
                </c:pt>
                <c:pt idx="2526">
                  <c:v>42083</c:v>
                </c:pt>
                <c:pt idx="2527">
                  <c:v>42082</c:v>
                </c:pt>
                <c:pt idx="2528">
                  <c:v>42081</c:v>
                </c:pt>
                <c:pt idx="2529">
                  <c:v>42080</c:v>
                </c:pt>
                <c:pt idx="2530">
                  <c:v>42079</c:v>
                </c:pt>
                <c:pt idx="2531">
                  <c:v>42076</c:v>
                </c:pt>
                <c:pt idx="2532">
                  <c:v>42075</c:v>
                </c:pt>
                <c:pt idx="2533">
                  <c:v>42074</c:v>
                </c:pt>
                <c:pt idx="2534">
                  <c:v>42073</c:v>
                </c:pt>
                <c:pt idx="2535">
                  <c:v>42072</c:v>
                </c:pt>
                <c:pt idx="2536">
                  <c:v>42069</c:v>
                </c:pt>
                <c:pt idx="2537">
                  <c:v>42068</c:v>
                </c:pt>
                <c:pt idx="2538">
                  <c:v>42067</c:v>
                </c:pt>
                <c:pt idx="2539">
                  <c:v>42066</c:v>
                </c:pt>
                <c:pt idx="2540">
                  <c:v>42065</c:v>
                </c:pt>
                <c:pt idx="2541">
                  <c:v>42062</c:v>
                </c:pt>
                <c:pt idx="2542">
                  <c:v>42061</c:v>
                </c:pt>
                <c:pt idx="2543">
                  <c:v>42060</c:v>
                </c:pt>
                <c:pt idx="2544">
                  <c:v>42059</c:v>
                </c:pt>
                <c:pt idx="2545">
                  <c:v>42058</c:v>
                </c:pt>
                <c:pt idx="2546">
                  <c:v>42055</c:v>
                </c:pt>
                <c:pt idx="2547">
                  <c:v>42054</c:v>
                </c:pt>
                <c:pt idx="2548">
                  <c:v>42053</c:v>
                </c:pt>
                <c:pt idx="2549">
                  <c:v>42048</c:v>
                </c:pt>
                <c:pt idx="2550">
                  <c:v>42047</c:v>
                </c:pt>
                <c:pt idx="2551">
                  <c:v>42046</c:v>
                </c:pt>
                <c:pt idx="2552">
                  <c:v>42045</c:v>
                </c:pt>
                <c:pt idx="2553">
                  <c:v>42044</c:v>
                </c:pt>
                <c:pt idx="2554">
                  <c:v>42041</c:v>
                </c:pt>
                <c:pt idx="2555">
                  <c:v>42040</c:v>
                </c:pt>
                <c:pt idx="2556">
                  <c:v>42039</c:v>
                </c:pt>
                <c:pt idx="2557">
                  <c:v>42038</c:v>
                </c:pt>
                <c:pt idx="2558">
                  <c:v>42037</c:v>
                </c:pt>
                <c:pt idx="2559">
                  <c:v>42034</c:v>
                </c:pt>
                <c:pt idx="2560">
                  <c:v>42033</c:v>
                </c:pt>
                <c:pt idx="2561">
                  <c:v>42032</c:v>
                </c:pt>
                <c:pt idx="2562">
                  <c:v>42031</c:v>
                </c:pt>
                <c:pt idx="2563">
                  <c:v>42030</c:v>
                </c:pt>
                <c:pt idx="2564">
                  <c:v>42027</c:v>
                </c:pt>
                <c:pt idx="2565">
                  <c:v>42026</c:v>
                </c:pt>
                <c:pt idx="2566">
                  <c:v>42025</c:v>
                </c:pt>
                <c:pt idx="2567">
                  <c:v>42024</c:v>
                </c:pt>
                <c:pt idx="2568">
                  <c:v>42023</c:v>
                </c:pt>
                <c:pt idx="2569">
                  <c:v>42020</c:v>
                </c:pt>
                <c:pt idx="2570">
                  <c:v>42019</c:v>
                </c:pt>
                <c:pt idx="2571">
                  <c:v>42018</c:v>
                </c:pt>
                <c:pt idx="2572">
                  <c:v>42017</c:v>
                </c:pt>
                <c:pt idx="2573">
                  <c:v>42016</c:v>
                </c:pt>
                <c:pt idx="2574">
                  <c:v>42013</c:v>
                </c:pt>
                <c:pt idx="2575">
                  <c:v>42012</c:v>
                </c:pt>
                <c:pt idx="2576">
                  <c:v>42011</c:v>
                </c:pt>
                <c:pt idx="2577">
                  <c:v>42010</c:v>
                </c:pt>
                <c:pt idx="2578">
                  <c:v>42009</c:v>
                </c:pt>
                <c:pt idx="2579">
                  <c:v>42006</c:v>
                </c:pt>
                <c:pt idx="2580">
                  <c:v>42003</c:v>
                </c:pt>
                <c:pt idx="2581">
                  <c:v>42002</c:v>
                </c:pt>
                <c:pt idx="2582">
                  <c:v>41999</c:v>
                </c:pt>
                <c:pt idx="2583">
                  <c:v>41996</c:v>
                </c:pt>
                <c:pt idx="2584">
                  <c:v>41995</c:v>
                </c:pt>
                <c:pt idx="2585">
                  <c:v>41992</c:v>
                </c:pt>
                <c:pt idx="2586">
                  <c:v>41991</c:v>
                </c:pt>
                <c:pt idx="2587">
                  <c:v>41990</c:v>
                </c:pt>
                <c:pt idx="2588">
                  <c:v>41989</c:v>
                </c:pt>
                <c:pt idx="2589">
                  <c:v>41988</c:v>
                </c:pt>
                <c:pt idx="2590">
                  <c:v>41985</c:v>
                </c:pt>
                <c:pt idx="2591">
                  <c:v>41984</c:v>
                </c:pt>
                <c:pt idx="2592">
                  <c:v>41983</c:v>
                </c:pt>
                <c:pt idx="2593">
                  <c:v>41982</c:v>
                </c:pt>
                <c:pt idx="2594">
                  <c:v>41981</c:v>
                </c:pt>
                <c:pt idx="2595">
                  <c:v>41978</c:v>
                </c:pt>
                <c:pt idx="2596">
                  <c:v>41977</c:v>
                </c:pt>
                <c:pt idx="2597">
                  <c:v>41976</c:v>
                </c:pt>
                <c:pt idx="2598">
                  <c:v>41975</c:v>
                </c:pt>
                <c:pt idx="2599">
                  <c:v>41974</c:v>
                </c:pt>
                <c:pt idx="2600">
                  <c:v>41971</c:v>
                </c:pt>
                <c:pt idx="2601">
                  <c:v>41970</c:v>
                </c:pt>
                <c:pt idx="2602">
                  <c:v>41969</c:v>
                </c:pt>
                <c:pt idx="2603">
                  <c:v>41968</c:v>
                </c:pt>
                <c:pt idx="2604">
                  <c:v>41967</c:v>
                </c:pt>
                <c:pt idx="2605">
                  <c:v>41964</c:v>
                </c:pt>
                <c:pt idx="2606">
                  <c:v>41962</c:v>
                </c:pt>
                <c:pt idx="2607">
                  <c:v>41961</c:v>
                </c:pt>
                <c:pt idx="2608">
                  <c:v>41960</c:v>
                </c:pt>
                <c:pt idx="2609">
                  <c:v>41957</c:v>
                </c:pt>
                <c:pt idx="2610">
                  <c:v>41956</c:v>
                </c:pt>
                <c:pt idx="2611">
                  <c:v>41955</c:v>
                </c:pt>
                <c:pt idx="2612">
                  <c:v>41954</c:v>
                </c:pt>
                <c:pt idx="2613">
                  <c:v>41953</c:v>
                </c:pt>
                <c:pt idx="2614">
                  <c:v>41950</c:v>
                </c:pt>
                <c:pt idx="2615">
                  <c:v>41949</c:v>
                </c:pt>
                <c:pt idx="2616">
                  <c:v>41948</c:v>
                </c:pt>
                <c:pt idx="2617">
                  <c:v>41947</c:v>
                </c:pt>
                <c:pt idx="2618">
                  <c:v>41946</c:v>
                </c:pt>
                <c:pt idx="2619">
                  <c:v>41943</c:v>
                </c:pt>
                <c:pt idx="2620">
                  <c:v>41942</c:v>
                </c:pt>
                <c:pt idx="2621">
                  <c:v>41941</c:v>
                </c:pt>
                <c:pt idx="2622">
                  <c:v>41940</c:v>
                </c:pt>
                <c:pt idx="2623">
                  <c:v>41939</c:v>
                </c:pt>
                <c:pt idx="2624">
                  <c:v>41936</c:v>
                </c:pt>
                <c:pt idx="2625">
                  <c:v>41935</c:v>
                </c:pt>
                <c:pt idx="2626">
                  <c:v>41934</c:v>
                </c:pt>
                <c:pt idx="2627">
                  <c:v>41933</c:v>
                </c:pt>
                <c:pt idx="2628">
                  <c:v>41932</c:v>
                </c:pt>
                <c:pt idx="2629">
                  <c:v>41929</c:v>
                </c:pt>
                <c:pt idx="2630">
                  <c:v>41928</c:v>
                </c:pt>
                <c:pt idx="2631">
                  <c:v>41927</c:v>
                </c:pt>
                <c:pt idx="2632">
                  <c:v>41926</c:v>
                </c:pt>
                <c:pt idx="2633">
                  <c:v>41925</c:v>
                </c:pt>
                <c:pt idx="2634">
                  <c:v>41922</c:v>
                </c:pt>
                <c:pt idx="2635">
                  <c:v>41921</c:v>
                </c:pt>
                <c:pt idx="2636">
                  <c:v>41920</c:v>
                </c:pt>
                <c:pt idx="2637">
                  <c:v>41919</c:v>
                </c:pt>
                <c:pt idx="2638">
                  <c:v>41918</c:v>
                </c:pt>
                <c:pt idx="2639">
                  <c:v>41915</c:v>
                </c:pt>
                <c:pt idx="2640">
                  <c:v>41914</c:v>
                </c:pt>
                <c:pt idx="2641">
                  <c:v>41913</c:v>
                </c:pt>
                <c:pt idx="2642">
                  <c:v>41912</c:v>
                </c:pt>
                <c:pt idx="2643">
                  <c:v>41911</c:v>
                </c:pt>
                <c:pt idx="2644">
                  <c:v>41908</c:v>
                </c:pt>
                <c:pt idx="2645">
                  <c:v>41907</c:v>
                </c:pt>
                <c:pt idx="2646">
                  <c:v>41906</c:v>
                </c:pt>
                <c:pt idx="2647">
                  <c:v>41905</c:v>
                </c:pt>
                <c:pt idx="2648">
                  <c:v>41904</c:v>
                </c:pt>
                <c:pt idx="2649">
                  <c:v>41901</c:v>
                </c:pt>
                <c:pt idx="2650">
                  <c:v>41900</c:v>
                </c:pt>
                <c:pt idx="2651">
                  <c:v>41899</c:v>
                </c:pt>
                <c:pt idx="2652">
                  <c:v>41898</c:v>
                </c:pt>
                <c:pt idx="2653">
                  <c:v>41897</c:v>
                </c:pt>
                <c:pt idx="2654">
                  <c:v>41894</c:v>
                </c:pt>
                <c:pt idx="2655">
                  <c:v>41893</c:v>
                </c:pt>
                <c:pt idx="2656">
                  <c:v>41892</c:v>
                </c:pt>
                <c:pt idx="2657">
                  <c:v>41891</c:v>
                </c:pt>
                <c:pt idx="2658">
                  <c:v>41890</c:v>
                </c:pt>
                <c:pt idx="2659">
                  <c:v>41887</c:v>
                </c:pt>
                <c:pt idx="2660">
                  <c:v>41886</c:v>
                </c:pt>
                <c:pt idx="2661">
                  <c:v>41885</c:v>
                </c:pt>
                <c:pt idx="2662">
                  <c:v>41884</c:v>
                </c:pt>
                <c:pt idx="2663">
                  <c:v>41883</c:v>
                </c:pt>
                <c:pt idx="2664">
                  <c:v>41880</c:v>
                </c:pt>
                <c:pt idx="2665">
                  <c:v>41879</c:v>
                </c:pt>
                <c:pt idx="2666">
                  <c:v>41878</c:v>
                </c:pt>
                <c:pt idx="2667">
                  <c:v>41877</c:v>
                </c:pt>
                <c:pt idx="2668">
                  <c:v>41876</c:v>
                </c:pt>
                <c:pt idx="2669">
                  <c:v>41873</c:v>
                </c:pt>
                <c:pt idx="2670">
                  <c:v>41872</c:v>
                </c:pt>
                <c:pt idx="2671">
                  <c:v>41871</c:v>
                </c:pt>
                <c:pt idx="2672">
                  <c:v>41870</c:v>
                </c:pt>
                <c:pt idx="2673">
                  <c:v>41869</c:v>
                </c:pt>
                <c:pt idx="2674">
                  <c:v>41866</c:v>
                </c:pt>
                <c:pt idx="2675">
                  <c:v>41865</c:v>
                </c:pt>
                <c:pt idx="2676">
                  <c:v>41864</c:v>
                </c:pt>
                <c:pt idx="2677">
                  <c:v>41863</c:v>
                </c:pt>
                <c:pt idx="2678">
                  <c:v>41862</c:v>
                </c:pt>
                <c:pt idx="2679">
                  <c:v>41859</c:v>
                </c:pt>
                <c:pt idx="2680">
                  <c:v>41858</c:v>
                </c:pt>
                <c:pt idx="2681">
                  <c:v>41857</c:v>
                </c:pt>
                <c:pt idx="2682">
                  <c:v>41856</c:v>
                </c:pt>
                <c:pt idx="2683">
                  <c:v>41855</c:v>
                </c:pt>
                <c:pt idx="2684">
                  <c:v>41852</c:v>
                </c:pt>
                <c:pt idx="2685">
                  <c:v>41851</c:v>
                </c:pt>
                <c:pt idx="2686">
                  <c:v>41850</c:v>
                </c:pt>
                <c:pt idx="2687">
                  <c:v>41849</c:v>
                </c:pt>
                <c:pt idx="2688">
                  <c:v>41848</c:v>
                </c:pt>
                <c:pt idx="2689">
                  <c:v>41845</c:v>
                </c:pt>
                <c:pt idx="2690">
                  <c:v>41844</c:v>
                </c:pt>
                <c:pt idx="2691">
                  <c:v>41843</c:v>
                </c:pt>
                <c:pt idx="2692">
                  <c:v>41842</c:v>
                </c:pt>
                <c:pt idx="2693">
                  <c:v>41841</c:v>
                </c:pt>
                <c:pt idx="2694">
                  <c:v>41838</c:v>
                </c:pt>
                <c:pt idx="2695">
                  <c:v>41837</c:v>
                </c:pt>
                <c:pt idx="2696">
                  <c:v>41836</c:v>
                </c:pt>
                <c:pt idx="2697">
                  <c:v>41835</c:v>
                </c:pt>
                <c:pt idx="2698">
                  <c:v>41834</c:v>
                </c:pt>
                <c:pt idx="2699">
                  <c:v>41831</c:v>
                </c:pt>
                <c:pt idx="2700">
                  <c:v>41830</c:v>
                </c:pt>
                <c:pt idx="2701">
                  <c:v>41828</c:v>
                </c:pt>
                <c:pt idx="2702">
                  <c:v>41827</c:v>
                </c:pt>
                <c:pt idx="2703">
                  <c:v>41824</c:v>
                </c:pt>
                <c:pt idx="2704">
                  <c:v>41823</c:v>
                </c:pt>
                <c:pt idx="2705">
                  <c:v>41822</c:v>
                </c:pt>
                <c:pt idx="2706">
                  <c:v>41821</c:v>
                </c:pt>
                <c:pt idx="2707">
                  <c:v>41820</c:v>
                </c:pt>
                <c:pt idx="2708">
                  <c:v>41817</c:v>
                </c:pt>
                <c:pt idx="2709">
                  <c:v>41816</c:v>
                </c:pt>
                <c:pt idx="2710">
                  <c:v>41815</c:v>
                </c:pt>
                <c:pt idx="2711">
                  <c:v>41814</c:v>
                </c:pt>
                <c:pt idx="2712">
                  <c:v>41813</c:v>
                </c:pt>
                <c:pt idx="2713">
                  <c:v>41810</c:v>
                </c:pt>
                <c:pt idx="2714">
                  <c:v>41808</c:v>
                </c:pt>
                <c:pt idx="2715">
                  <c:v>41807</c:v>
                </c:pt>
                <c:pt idx="2716">
                  <c:v>41806</c:v>
                </c:pt>
                <c:pt idx="2717">
                  <c:v>41803</c:v>
                </c:pt>
                <c:pt idx="2718">
                  <c:v>41801</c:v>
                </c:pt>
                <c:pt idx="2719">
                  <c:v>41800</c:v>
                </c:pt>
                <c:pt idx="2720">
                  <c:v>41799</c:v>
                </c:pt>
                <c:pt idx="2721">
                  <c:v>41796</c:v>
                </c:pt>
                <c:pt idx="2722">
                  <c:v>41795</c:v>
                </c:pt>
                <c:pt idx="2723">
                  <c:v>41794</c:v>
                </c:pt>
                <c:pt idx="2724">
                  <c:v>41793</c:v>
                </c:pt>
                <c:pt idx="2725">
                  <c:v>41792</c:v>
                </c:pt>
                <c:pt idx="2726">
                  <c:v>41789</c:v>
                </c:pt>
                <c:pt idx="2727">
                  <c:v>41788</c:v>
                </c:pt>
                <c:pt idx="2728">
                  <c:v>41787</c:v>
                </c:pt>
                <c:pt idx="2729">
                  <c:v>41786</c:v>
                </c:pt>
                <c:pt idx="2730">
                  <c:v>41785</c:v>
                </c:pt>
                <c:pt idx="2731">
                  <c:v>41782</c:v>
                </c:pt>
                <c:pt idx="2732">
                  <c:v>41781</c:v>
                </c:pt>
                <c:pt idx="2733">
                  <c:v>41780</c:v>
                </c:pt>
                <c:pt idx="2734">
                  <c:v>41779</c:v>
                </c:pt>
                <c:pt idx="2735">
                  <c:v>41778</c:v>
                </c:pt>
                <c:pt idx="2736">
                  <c:v>41775</c:v>
                </c:pt>
                <c:pt idx="2737">
                  <c:v>41774</c:v>
                </c:pt>
                <c:pt idx="2738">
                  <c:v>41773</c:v>
                </c:pt>
                <c:pt idx="2739">
                  <c:v>41772</c:v>
                </c:pt>
                <c:pt idx="2740">
                  <c:v>41771</c:v>
                </c:pt>
                <c:pt idx="2741">
                  <c:v>41768</c:v>
                </c:pt>
                <c:pt idx="2742">
                  <c:v>41767</c:v>
                </c:pt>
                <c:pt idx="2743">
                  <c:v>41766</c:v>
                </c:pt>
                <c:pt idx="2744">
                  <c:v>41765</c:v>
                </c:pt>
                <c:pt idx="2745">
                  <c:v>41764</c:v>
                </c:pt>
                <c:pt idx="2746">
                  <c:v>41761</c:v>
                </c:pt>
                <c:pt idx="2747">
                  <c:v>41759</c:v>
                </c:pt>
                <c:pt idx="2748">
                  <c:v>41758</c:v>
                </c:pt>
                <c:pt idx="2749">
                  <c:v>41757</c:v>
                </c:pt>
                <c:pt idx="2750">
                  <c:v>41754</c:v>
                </c:pt>
                <c:pt idx="2751">
                  <c:v>41753</c:v>
                </c:pt>
                <c:pt idx="2752">
                  <c:v>41752</c:v>
                </c:pt>
                <c:pt idx="2753">
                  <c:v>41751</c:v>
                </c:pt>
                <c:pt idx="2754">
                  <c:v>41746</c:v>
                </c:pt>
                <c:pt idx="2755">
                  <c:v>41745</c:v>
                </c:pt>
                <c:pt idx="2756">
                  <c:v>41744</c:v>
                </c:pt>
                <c:pt idx="2757">
                  <c:v>41743</c:v>
                </c:pt>
                <c:pt idx="2758">
                  <c:v>41740</c:v>
                </c:pt>
                <c:pt idx="2759">
                  <c:v>41739</c:v>
                </c:pt>
                <c:pt idx="2760">
                  <c:v>41738</c:v>
                </c:pt>
                <c:pt idx="2761">
                  <c:v>41737</c:v>
                </c:pt>
                <c:pt idx="2762">
                  <c:v>41736</c:v>
                </c:pt>
                <c:pt idx="2763">
                  <c:v>41733</c:v>
                </c:pt>
                <c:pt idx="2764">
                  <c:v>41732</c:v>
                </c:pt>
                <c:pt idx="2765">
                  <c:v>41731</c:v>
                </c:pt>
                <c:pt idx="2766">
                  <c:v>41730</c:v>
                </c:pt>
                <c:pt idx="2767">
                  <c:v>41729</c:v>
                </c:pt>
                <c:pt idx="2768">
                  <c:v>41726</c:v>
                </c:pt>
                <c:pt idx="2769">
                  <c:v>41725</c:v>
                </c:pt>
                <c:pt idx="2770">
                  <c:v>41724</c:v>
                </c:pt>
                <c:pt idx="2771">
                  <c:v>41723</c:v>
                </c:pt>
                <c:pt idx="2772">
                  <c:v>41722</c:v>
                </c:pt>
                <c:pt idx="2773">
                  <c:v>41719</c:v>
                </c:pt>
                <c:pt idx="2774">
                  <c:v>41718</c:v>
                </c:pt>
                <c:pt idx="2775">
                  <c:v>41717</c:v>
                </c:pt>
                <c:pt idx="2776">
                  <c:v>41716</c:v>
                </c:pt>
                <c:pt idx="2777">
                  <c:v>41715</c:v>
                </c:pt>
                <c:pt idx="2778">
                  <c:v>41712</c:v>
                </c:pt>
                <c:pt idx="2779">
                  <c:v>41711</c:v>
                </c:pt>
                <c:pt idx="2780">
                  <c:v>41710</c:v>
                </c:pt>
                <c:pt idx="2781">
                  <c:v>41709</c:v>
                </c:pt>
                <c:pt idx="2782">
                  <c:v>41708</c:v>
                </c:pt>
                <c:pt idx="2783">
                  <c:v>41705</c:v>
                </c:pt>
                <c:pt idx="2784">
                  <c:v>41704</c:v>
                </c:pt>
                <c:pt idx="2785">
                  <c:v>41703</c:v>
                </c:pt>
                <c:pt idx="2786">
                  <c:v>41698</c:v>
                </c:pt>
                <c:pt idx="2787">
                  <c:v>41697</c:v>
                </c:pt>
                <c:pt idx="2788">
                  <c:v>41696</c:v>
                </c:pt>
                <c:pt idx="2789">
                  <c:v>41695</c:v>
                </c:pt>
                <c:pt idx="2790">
                  <c:v>41694</c:v>
                </c:pt>
                <c:pt idx="2791">
                  <c:v>41691</c:v>
                </c:pt>
                <c:pt idx="2792">
                  <c:v>41690</c:v>
                </c:pt>
                <c:pt idx="2793">
                  <c:v>41689</c:v>
                </c:pt>
                <c:pt idx="2794">
                  <c:v>41688</c:v>
                </c:pt>
                <c:pt idx="2795">
                  <c:v>41687</c:v>
                </c:pt>
                <c:pt idx="2796">
                  <c:v>41684</c:v>
                </c:pt>
                <c:pt idx="2797">
                  <c:v>41683</c:v>
                </c:pt>
                <c:pt idx="2798">
                  <c:v>41682</c:v>
                </c:pt>
                <c:pt idx="2799">
                  <c:v>41681</c:v>
                </c:pt>
                <c:pt idx="2800">
                  <c:v>41680</c:v>
                </c:pt>
                <c:pt idx="2801">
                  <c:v>41677</c:v>
                </c:pt>
                <c:pt idx="2802">
                  <c:v>41676</c:v>
                </c:pt>
                <c:pt idx="2803">
                  <c:v>41675</c:v>
                </c:pt>
                <c:pt idx="2804">
                  <c:v>41674</c:v>
                </c:pt>
                <c:pt idx="2805">
                  <c:v>41673</c:v>
                </c:pt>
                <c:pt idx="2806">
                  <c:v>41670</c:v>
                </c:pt>
                <c:pt idx="2807">
                  <c:v>41669</c:v>
                </c:pt>
                <c:pt idx="2808">
                  <c:v>41668</c:v>
                </c:pt>
                <c:pt idx="2809">
                  <c:v>41667</c:v>
                </c:pt>
                <c:pt idx="2810">
                  <c:v>41666</c:v>
                </c:pt>
                <c:pt idx="2811">
                  <c:v>41663</c:v>
                </c:pt>
                <c:pt idx="2812">
                  <c:v>41662</c:v>
                </c:pt>
                <c:pt idx="2813">
                  <c:v>41661</c:v>
                </c:pt>
                <c:pt idx="2814">
                  <c:v>41660</c:v>
                </c:pt>
                <c:pt idx="2815">
                  <c:v>41659</c:v>
                </c:pt>
                <c:pt idx="2816">
                  <c:v>41656</c:v>
                </c:pt>
                <c:pt idx="2817">
                  <c:v>41655</c:v>
                </c:pt>
                <c:pt idx="2818">
                  <c:v>41654</c:v>
                </c:pt>
                <c:pt idx="2819">
                  <c:v>41653</c:v>
                </c:pt>
                <c:pt idx="2820">
                  <c:v>41652</c:v>
                </c:pt>
                <c:pt idx="2821">
                  <c:v>41649</c:v>
                </c:pt>
                <c:pt idx="2822">
                  <c:v>41648</c:v>
                </c:pt>
                <c:pt idx="2823">
                  <c:v>41647</c:v>
                </c:pt>
                <c:pt idx="2824">
                  <c:v>41646</c:v>
                </c:pt>
                <c:pt idx="2825">
                  <c:v>41645</c:v>
                </c:pt>
                <c:pt idx="2826">
                  <c:v>41642</c:v>
                </c:pt>
                <c:pt idx="2827">
                  <c:v>41641</c:v>
                </c:pt>
                <c:pt idx="2828">
                  <c:v>41638</c:v>
                </c:pt>
                <c:pt idx="2829">
                  <c:v>41635</c:v>
                </c:pt>
                <c:pt idx="2830">
                  <c:v>41634</c:v>
                </c:pt>
                <c:pt idx="2831">
                  <c:v>41631</c:v>
                </c:pt>
                <c:pt idx="2832">
                  <c:v>41628</c:v>
                </c:pt>
                <c:pt idx="2833">
                  <c:v>41627</c:v>
                </c:pt>
                <c:pt idx="2834">
                  <c:v>41626</c:v>
                </c:pt>
                <c:pt idx="2835">
                  <c:v>41625</c:v>
                </c:pt>
                <c:pt idx="2836">
                  <c:v>41624</c:v>
                </c:pt>
                <c:pt idx="2837">
                  <c:v>41621</c:v>
                </c:pt>
                <c:pt idx="2838">
                  <c:v>41620</c:v>
                </c:pt>
                <c:pt idx="2839">
                  <c:v>41619</c:v>
                </c:pt>
                <c:pt idx="2840">
                  <c:v>41618</c:v>
                </c:pt>
                <c:pt idx="2841">
                  <c:v>41617</c:v>
                </c:pt>
                <c:pt idx="2842">
                  <c:v>41614</c:v>
                </c:pt>
                <c:pt idx="2843">
                  <c:v>41613</c:v>
                </c:pt>
                <c:pt idx="2844">
                  <c:v>41612</c:v>
                </c:pt>
                <c:pt idx="2845">
                  <c:v>41611</c:v>
                </c:pt>
                <c:pt idx="2846">
                  <c:v>41610</c:v>
                </c:pt>
                <c:pt idx="2847">
                  <c:v>41607</c:v>
                </c:pt>
                <c:pt idx="2848">
                  <c:v>41606</c:v>
                </c:pt>
                <c:pt idx="2849">
                  <c:v>41605</c:v>
                </c:pt>
                <c:pt idx="2850">
                  <c:v>41604</c:v>
                </c:pt>
                <c:pt idx="2851">
                  <c:v>41603</c:v>
                </c:pt>
                <c:pt idx="2852">
                  <c:v>41600</c:v>
                </c:pt>
                <c:pt idx="2853">
                  <c:v>41599</c:v>
                </c:pt>
                <c:pt idx="2854">
                  <c:v>41597</c:v>
                </c:pt>
                <c:pt idx="2855">
                  <c:v>41596</c:v>
                </c:pt>
                <c:pt idx="2856">
                  <c:v>41592</c:v>
                </c:pt>
                <c:pt idx="2857">
                  <c:v>41591</c:v>
                </c:pt>
                <c:pt idx="2858">
                  <c:v>41590</c:v>
                </c:pt>
                <c:pt idx="2859">
                  <c:v>41589</c:v>
                </c:pt>
                <c:pt idx="2860">
                  <c:v>41586</c:v>
                </c:pt>
                <c:pt idx="2861">
                  <c:v>41585</c:v>
                </c:pt>
                <c:pt idx="2862">
                  <c:v>41584</c:v>
                </c:pt>
                <c:pt idx="2863">
                  <c:v>41583</c:v>
                </c:pt>
                <c:pt idx="2864">
                  <c:v>41582</c:v>
                </c:pt>
                <c:pt idx="2865">
                  <c:v>41579</c:v>
                </c:pt>
                <c:pt idx="2866">
                  <c:v>41578</c:v>
                </c:pt>
                <c:pt idx="2867">
                  <c:v>41577</c:v>
                </c:pt>
                <c:pt idx="2868">
                  <c:v>41576</c:v>
                </c:pt>
                <c:pt idx="2869">
                  <c:v>41575</c:v>
                </c:pt>
                <c:pt idx="2870">
                  <c:v>41572</c:v>
                </c:pt>
                <c:pt idx="2871">
                  <c:v>41571</c:v>
                </c:pt>
                <c:pt idx="2872">
                  <c:v>41570</c:v>
                </c:pt>
                <c:pt idx="2873">
                  <c:v>41569</c:v>
                </c:pt>
                <c:pt idx="2874">
                  <c:v>41568</c:v>
                </c:pt>
                <c:pt idx="2875">
                  <c:v>41565</c:v>
                </c:pt>
                <c:pt idx="2876">
                  <c:v>41564</c:v>
                </c:pt>
                <c:pt idx="2877">
                  <c:v>41563</c:v>
                </c:pt>
                <c:pt idx="2878">
                  <c:v>41562</c:v>
                </c:pt>
                <c:pt idx="2879">
                  <c:v>41561</c:v>
                </c:pt>
                <c:pt idx="2880">
                  <c:v>41558</c:v>
                </c:pt>
                <c:pt idx="2881">
                  <c:v>41557</c:v>
                </c:pt>
                <c:pt idx="2882">
                  <c:v>41556</c:v>
                </c:pt>
                <c:pt idx="2883">
                  <c:v>41555</c:v>
                </c:pt>
                <c:pt idx="2884">
                  <c:v>41554</c:v>
                </c:pt>
                <c:pt idx="2885">
                  <c:v>41551</c:v>
                </c:pt>
                <c:pt idx="2886">
                  <c:v>41550</c:v>
                </c:pt>
                <c:pt idx="2887">
                  <c:v>41549</c:v>
                </c:pt>
                <c:pt idx="2888">
                  <c:v>41548</c:v>
                </c:pt>
                <c:pt idx="2889">
                  <c:v>41547</c:v>
                </c:pt>
                <c:pt idx="2890">
                  <c:v>41544</c:v>
                </c:pt>
                <c:pt idx="2891">
                  <c:v>41543</c:v>
                </c:pt>
                <c:pt idx="2892">
                  <c:v>41542</c:v>
                </c:pt>
                <c:pt idx="2893">
                  <c:v>41541</c:v>
                </c:pt>
                <c:pt idx="2894">
                  <c:v>41540</c:v>
                </c:pt>
                <c:pt idx="2895">
                  <c:v>41537</c:v>
                </c:pt>
                <c:pt idx="2896">
                  <c:v>41536</c:v>
                </c:pt>
                <c:pt idx="2897">
                  <c:v>41535</c:v>
                </c:pt>
                <c:pt idx="2898">
                  <c:v>41534</c:v>
                </c:pt>
                <c:pt idx="2899">
                  <c:v>41533</c:v>
                </c:pt>
                <c:pt idx="2900">
                  <c:v>41530</c:v>
                </c:pt>
                <c:pt idx="2901">
                  <c:v>41529</c:v>
                </c:pt>
                <c:pt idx="2902">
                  <c:v>41528</c:v>
                </c:pt>
                <c:pt idx="2903">
                  <c:v>41527</c:v>
                </c:pt>
                <c:pt idx="2904">
                  <c:v>41526</c:v>
                </c:pt>
                <c:pt idx="2905">
                  <c:v>41523</c:v>
                </c:pt>
                <c:pt idx="2906">
                  <c:v>41522</c:v>
                </c:pt>
                <c:pt idx="2907">
                  <c:v>41521</c:v>
                </c:pt>
                <c:pt idx="2908">
                  <c:v>41520</c:v>
                </c:pt>
                <c:pt idx="2909">
                  <c:v>41519</c:v>
                </c:pt>
                <c:pt idx="2910">
                  <c:v>41516</c:v>
                </c:pt>
                <c:pt idx="2911">
                  <c:v>41515</c:v>
                </c:pt>
                <c:pt idx="2912">
                  <c:v>41514</c:v>
                </c:pt>
                <c:pt idx="2913">
                  <c:v>41513</c:v>
                </c:pt>
                <c:pt idx="2914">
                  <c:v>41512</c:v>
                </c:pt>
                <c:pt idx="2915">
                  <c:v>41509</c:v>
                </c:pt>
                <c:pt idx="2916">
                  <c:v>41508</c:v>
                </c:pt>
                <c:pt idx="2917">
                  <c:v>41507</c:v>
                </c:pt>
                <c:pt idx="2918">
                  <c:v>41506</c:v>
                </c:pt>
                <c:pt idx="2919">
                  <c:v>41505</c:v>
                </c:pt>
                <c:pt idx="2920">
                  <c:v>41502</c:v>
                </c:pt>
                <c:pt idx="2921">
                  <c:v>41501</c:v>
                </c:pt>
                <c:pt idx="2922">
                  <c:v>41500</c:v>
                </c:pt>
                <c:pt idx="2923">
                  <c:v>41499</c:v>
                </c:pt>
                <c:pt idx="2924">
                  <c:v>41498</c:v>
                </c:pt>
                <c:pt idx="2925">
                  <c:v>41495</c:v>
                </c:pt>
                <c:pt idx="2926">
                  <c:v>41494</c:v>
                </c:pt>
                <c:pt idx="2927">
                  <c:v>41493</c:v>
                </c:pt>
                <c:pt idx="2928">
                  <c:v>41492</c:v>
                </c:pt>
                <c:pt idx="2929">
                  <c:v>41491</c:v>
                </c:pt>
                <c:pt idx="2930">
                  <c:v>41488</c:v>
                </c:pt>
                <c:pt idx="2931">
                  <c:v>41487</c:v>
                </c:pt>
                <c:pt idx="2932">
                  <c:v>41486</c:v>
                </c:pt>
                <c:pt idx="2933">
                  <c:v>41485</c:v>
                </c:pt>
                <c:pt idx="2934">
                  <c:v>41484</c:v>
                </c:pt>
                <c:pt idx="2935">
                  <c:v>41481</c:v>
                </c:pt>
                <c:pt idx="2936">
                  <c:v>41480</c:v>
                </c:pt>
                <c:pt idx="2937">
                  <c:v>41479</c:v>
                </c:pt>
                <c:pt idx="2938">
                  <c:v>41478</c:v>
                </c:pt>
                <c:pt idx="2939">
                  <c:v>41477</c:v>
                </c:pt>
                <c:pt idx="2940">
                  <c:v>41474</c:v>
                </c:pt>
                <c:pt idx="2941">
                  <c:v>41473</c:v>
                </c:pt>
                <c:pt idx="2942">
                  <c:v>41472</c:v>
                </c:pt>
                <c:pt idx="2943">
                  <c:v>41471</c:v>
                </c:pt>
                <c:pt idx="2944">
                  <c:v>41470</c:v>
                </c:pt>
                <c:pt idx="2945">
                  <c:v>41467</c:v>
                </c:pt>
                <c:pt idx="2946">
                  <c:v>41466</c:v>
                </c:pt>
                <c:pt idx="2947">
                  <c:v>41465</c:v>
                </c:pt>
                <c:pt idx="2948">
                  <c:v>41463</c:v>
                </c:pt>
                <c:pt idx="2949">
                  <c:v>41459</c:v>
                </c:pt>
                <c:pt idx="2950">
                  <c:v>41458</c:v>
                </c:pt>
                <c:pt idx="2951">
                  <c:v>41457</c:v>
                </c:pt>
                <c:pt idx="2952">
                  <c:v>41456</c:v>
                </c:pt>
                <c:pt idx="2953">
                  <c:v>41453</c:v>
                </c:pt>
                <c:pt idx="2954">
                  <c:v>41452</c:v>
                </c:pt>
                <c:pt idx="2955">
                  <c:v>41451</c:v>
                </c:pt>
                <c:pt idx="2956">
                  <c:v>41450</c:v>
                </c:pt>
                <c:pt idx="2957">
                  <c:v>41449</c:v>
                </c:pt>
                <c:pt idx="2958">
                  <c:v>41446</c:v>
                </c:pt>
                <c:pt idx="2959">
                  <c:v>41445</c:v>
                </c:pt>
                <c:pt idx="2960">
                  <c:v>41444</c:v>
                </c:pt>
                <c:pt idx="2961">
                  <c:v>41443</c:v>
                </c:pt>
                <c:pt idx="2962">
                  <c:v>41442</c:v>
                </c:pt>
                <c:pt idx="2963">
                  <c:v>41439</c:v>
                </c:pt>
                <c:pt idx="2964">
                  <c:v>41438</c:v>
                </c:pt>
                <c:pt idx="2965">
                  <c:v>41437</c:v>
                </c:pt>
                <c:pt idx="2966">
                  <c:v>41436</c:v>
                </c:pt>
                <c:pt idx="2967">
                  <c:v>41435</c:v>
                </c:pt>
                <c:pt idx="2968">
                  <c:v>41432</c:v>
                </c:pt>
                <c:pt idx="2969">
                  <c:v>41431</c:v>
                </c:pt>
                <c:pt idx="2970">
                  <c:v>41430</c:v>
                </c:pt>
                <c:pt idx="2971">
                  <c:v>41429</c:v>
                </c:pt>
                <c:pt idx="2972">
                  <c:v>41428</c:v>
                </c:pt>
                <c:pt idx="2973">
                  <c:v>41425</c:v>
                </c:pt>
                <c:pt idx="2974">
                  <c:v>41423</c:v>
                </c:pt>
                <c:pt idx="2975">
                  <c:v>41422</c:v>
                </c:pt>
                <c:pt idx="2976">
                  <c:v>41421</c:v>
                </c:pt>
                <c:pt idx="2977">
                  <c:v>41418</c:v>
                </c:pt>
                <c:pt idx="2978">
                  <c:v>41417</c:v>
                </c:pt>
                <c:pt idx="2979">
                  <c:v>41416</c:v>
                </c:pt>
                <c:pt idx="2980">
                  <c:v>41415</c:v>
                </c:pt>
                <c:pt idx="2981">
                  <c:v>41414</c:v>
                </c:pt>
                <c:pt idx="2982">
                  <c:v>41411</c:v>
                </c:pt>
                <c:pt idx="2983">
                  <c:v>41410</c:v>
                </c:pt>
                <c:pt idx="2984">
                  <c:v>41409</c:v>
                </c:pt>
                <c:pt idx="2985">
                  <c:v>41408</c:v>
                </c:pt>
                <c:pt idx="2986">
                  <c:v>41407</c:v>
                </c:pt>
                <c:pt idx="2987">
                  <c:v>41404</c:v>
                </c:pt>
                <c:pt idx="2988">
                  <c:v>41403</c:v>
                </c:pt>
                <c:pt idx="2989">
                  <c:v>41402</c:v>
                </c:pt>
                <c:pt idx="2990">
                  <c:v>41401</c:v>
                </c:pt>
                <c:pt idx="2991">
                  <c:v>41400</c:v>
                </c:pt>
                <c:pt idx="2992">
                  <c:v>41397</c:v>
                </c:pt>
                <c:pt idx="2993">
                  <c:v>41396</c:v>
                </c:pt>
                <c:pt idx="2994">
                  <c:v>41394</c:v>
                </c:pt>
                <c:pt idx="2995">
                  <c:v>41393</c:v>
                </c:pt>
                <c:pt idx="2996">
                  <c:v>41390</c:v>
                </c:pt>
                <c:pt idx="2997">
                  <c:v>41389</c:v>
                </c:pt>
                <c:pt idx="2998">
                  <c:v>41388</c:v>
                </c:pt>
                <c:pt idx="2999">
                  <c:v>41387</c:v>
                </c:pt>
                <c:pt idx="3000">
                  <c:v>41386</c:v>
                </c:pt>
                <c:pt idx="3001">
                  <c:v>41383</c:v>
                </c:pt>
                <c:pt idx="3002">
                  <c:v>41382</c:v>
                </c:pt>
                <c:pt idx="3003">
                  <c:v>41381</c:v>
                </c:pt>
                <c:pt idx="3004">
                  <c:v>41380</c:v>
                </c:pt>
                <c:pt idx="3005">
                  <c:v>41379</c:v>
                </c:pt>
                <c:pt idx="3006">
                  <c:v>41376</c:v>
                </c:pt>
                <c:pt idx="3007">
                  <c:v>41375</c:v>
                </c:pt>
                <c:pt idx="3008">
                  <c:v>41374</c:v>
                </c:pt>
                <c:pt idx="3009">
                  <c:v>41373</c:v>
                </c:pt>
                <c:pt idx="3010">
                  <c:v>41372</c:v>
                </c:pt>
                <c:pt idx="3011">
                  <c:v>41369</c:v>
                </c:pt>
                <c:pt idx="3012">
                  <c:v>41368</c:v>
                </c:pt>
                <c:pt idx="3013">
                  <c:v>41367</c:v>
                </c:pt>
                <c:pt idx="3014">
                  <c:v>41366</c:v>
                </c:pt>
                <c:pt idx="3015">
                  <c:v>41365</c:v>
                </c:pt>
                <c:pt idx="3016">
                  <c:v>41361</c:v>
                </c:pt>
                <c:pt idx="3017">
                  <c:v>41360</c:v>
                </c:pt>
                <c:pt idx="3018">
                  <c:v>41359</c:v>
                </c:pt>
                <c:pt idx="3019">
                  <c:v>41358</c:v>
                </c:pt>
                <c:pt idx="3020">
                  <c:v>41355</c:v>
                </c:pt>
                <c:pt idx="3021">
                  <c:v>41354</c:v>
                </c:pt>
                <c:pt idx="3022">
                  <c:v>41353</c:v>
                </c:pt>
                <c:pt idx="3023">
                  <c:v>41352</c:v>
                </c:pt>
                <c:pt idx="3024">
                  <c:v>41351</c:v>
                </c:pt>
                <c:pt idx="3025">
                  <c:v>41348</c:v>
                </c:pt>
                <c:pt idx="3026">
                  <c:v>41347</c:v>
                </c:pt>
                <c:pt idx="3027">
                  <c:v>41346</c:v>
                </c:pt>
                <c:pt idx="3028">
                  <c:v>41345</c:v>
                </c:pt>
                <c:pt idx="3029">
                  <c:v>41344</c:v>
                </c:pt>
                <c:pt idx="3030">
                  <c:v>41341</c:v>
                </c:pt>
                <c:pt idx="3031">
                  <c:v>41340</c:v>
                </c:pt>
                <c:pt idx="3032">
                  <c:v>41339</c:v>
                </c:pt>
                <c:pt idx="3033">
                  <c:v>41338</c:v>
                </c:pt>
                <c:pt idx="3034">
                  <c:v>41337</c:v>
                </c:pt>
                <c:pt idx="3035">
                  <c:v>41334</c:v>
                </c:pt>
                <c:pt idx="3036">
                  <c:v>41333</c:v>
                </c:pt>
                <c:pt idx="3037">
                  <c:v>41332</c:v>
                </c:pt>
                <c:pt idx="3038">
                  <c:v>41331</c:v>
                </c:pt>
                <c:pt idx="3039">
                  <c:v>41330</c:v>
                </c:pt>
                <c:pt idx="3040">
                  <c:v>41327</c:v>
                </c:pt>
                <c:pt idx="3041">
                  <c:v>41326</c:v>
                </c:pt>
                <c:pt idx="3042">
                  <c:v>41325</c:v>
                </c:pt>
                <c:pt idx="3043">
                  <c:v>41324</c:v>
                </c:pt>
                <c:pt idx="3044">
                  <c:v>41323</c:v>
                </c:pt>
                <c:pt idx="3045">
                  <c:v>41320</c:v>
                </c:pt>
                <c:pt idx="3046">
                  <c:v>41319</c:v>
                </c:pt>
                <c:pt idx="3047">
                  <c:v>41318</c:v>
                </c:pt>
                <c:pt idx="3048">
                  <c:v>41313</c:v>
                </c:pt>
                <c:pt idx="3049">
                  <c:v>41312</c:v>
                </c:pt>
                <c:pt idx="3050">
                  <c:v>41311</c:v>
                </c:pt>
                <c:pt idx="3051">
                  <c:v>41310</c:v>
                </c:pt>
                <c:pt idx="3052">
                  <c:v>41309</c:v>
                </c:pt>
                <c:pt idx="3053">
                  <c:v>41306</c:v>
                </c:pt>
                <c:pt idx="3054">
                  <c:v>41305</c:v>
                </c:pt>
                <c:pt idx="3055">
                  <c:v>41304</c:v>
                </c:pt>
                <c:pt idx="3056">
                  <c:v>41303</c:v>
                </c:pt>
                <c:pt idx="3057">
                  <c:v>41302</c:v>
                </c:pt>
                <c:pt idx="3058">
                  <c:v>41298</c:v>
                </c:pt>
                <c:pt idx="3059">
                  <c:v>41297</c:v>
                </c:pt>
                <c:pt idx="3060">
                  <c:v>41296</c:v>
                </c:pt>
                <c:pt idx="3061">
                  <c:v>41295</c:v>
                </c:pt>
                <c:pt idx="3062">
                  <c:v>41292</c:v>
                </c:pt>
                <c:pt idx="3063">
                  <c:v>41291</c:v>
                </c:pt>
                <c:pt idx="3064">
                  <c:v>41290</c:v>
                </c:pt>
                <c:pt idx="3065">
                  <c:v>41289</c:v>
                </c:pt>
                <c:pt idx="3066">
                  <c:v>41288</c:v>
                </c:pt>
                <c:pt idx="3067">
                  <c:v>41285</c:v>
                </c:pt>
                <c:pt idx="3068">
                  <c:v>41284</c:v>
                </c:pt>
                <c:pt idx="3069">
                  <c:v>41283</c:v>
                </c:pt>
                <c:pt idx="3070">
                  <c:v>41282</c:v>
                </c:pt>
                <c:pt idx="3071">
                  <c:v>41281</c:v>
                </c:pt>
                <c:pt idx="3072">
                  <c:v>41278</c:v>
                </c:pt>
                <c:pt idx="3073">
                  <c:v>41277</c:v>
                </c:pt>
                <c:pt idx="3074">
                  <c:v>41276</c:v>
                </c:pt>
                <c:pt idx="3075">
                  <c:v>41271</c:v>
                </c:pt>
                <c:pt idx="3076">
                  <c:v>41270</c:v>
                </c:pt>
                <c:pt idx="3077">
                  <c:v>41269</c:v>
                </c:pt>
                <c:pt idx="3078">
                  <c:v>41264</c:v>
                </c:pt>
                <c:pt idx="3079">
                  <c:v>41263</c:v>
                </c:pt>
                <c:pt idx="3080">
                  <c:v>41262</c:v>
                </c:pt>
                <c:pt idx="3081">
                  <c:v>41261</c:v>
                </c:pt>
                <c:pt idx="3082">
                  <c:v>41260</c:v>
                </c:pt>
                <c:pt idx="3083">
                  <c:v>41257</c:v>
                </c:pt>
                <c:pt idx="3084">
                  <c:v>41256</c:v>
                </c:pt>
                <c:pt idx="3085">
                  <c:v>41255</c:v>
                </c:pt>
                <c:pt idx="3086">
                  <c:v>41254</c:v>
                </c:pt>
                <c:pt idx="3087">
                  <c:v>41253</c:v>
                </c:pt>
                <c:pt idx="3088">
                  <c:v>41250</c:v>
                </c:pt>
                <c:pt idx="3089">
                  <c:v>41249</c:v>
                </c:pt>
                <c:pt idx="3090">
                  <c:v>41248</c:v>
                </c:pt>
                <c:pt idx="3091">
                  <c:v>41247</c:v>
                </c:pt>
                <c:pt idx="3092">
                  <c:v>41246</c:v>
                </c:pt>
                <c:pt idx="3093">
                  <c:v>41243</c:v>
                </c:pt>
                <c:pt idx="3094">
                  <c:v>41242</c:v>
                </c:pt>
                <c:pt idx="3095">
                  <c:v>41241</c:v>
                </c:pt>
                <c:pt idx="3096">
                  <c:v>41240</c:v>
                </c:pt>
                <c:pt idx="3097">
                  <c:v>41239</c:v>
                </c:pt>
                <c:pt idx="3098">
                  <c:v>41236</c:v>
                </c:pt>
                <c:pt idx="3099">
                  <c:v>41235</c:v>
                </c:pt>
                <c:pt idx="3100">
                  <c:v>41234</c:v>
                </c:pt>
                <c:pt idx="3101">
                  <c:v>41232</c:v>
                </c:pt>
                <c:pt idx="3102">
                  <c:v>41229</c:v>
                </c:pt>
                <c:pt idx="3103">
                  <c:v>41227</c:v>
                </c:pt>
                <c:pt idx="3104">
                  <c:v>41226</c:v>
                </c:pt>
                <c:pt idx="3105">
                  <c:v>41225</c:v>
                </c:pt>
                <c:pt idx="3106">
                  <c:v>41222</c:v>
                </c:pt>
                <c:pt idx="3107">
                  <c:v>41221</c:v>
                </c:pt>
                <c:pt idx="3108">
                  <c:v>41220</c:v>
                </c:pt>
                <c:pt idx="3109">
                  <c:v>41219</c:v>
                </c:pt>
                <c:pt idx="3110">
                  <c:v>41218</c:v>
                </c:pt>
                <c:pt idx="3111">
                  <c:v>41214</c:v>
                </c:pt>
                <c:pt idx="3112">
                  <c:v>41213</c:v>
                </c:pt>
                <c:pt idx="3113">
                  <c:v>41212</c:v>
                </c:pt>
                <c:pt idx="3114">
                  <c:v>41211</c:v>
                </c:pt>
                <c:pt idx="3115">
                  <c:v>41208</c:v>
                </c:pt>
                <c:pt idx="3116">
                  <c:v>41207</c:v>
                </c:pt>
                <c:pt idx="3117">
                  <c:v>41206</c:v>
                </c:pt>
                <c:pt idx="3118">
                  <c:v>41205</c:v>
                </c:pt>
                <c:pt idx="3119">
                  <c:v>41204</c:v>
                </c:pt>
                <c:pt idx="3120">
                  <c:v>41201</c:v>
                </c:pt>
                <c:pt idx="3121">
                  <c:v>41200</c:v>
                </c:pt>
                <c:pt idx="3122">
                  <c:v>41199</c:v>
                </c:pt>
                <c:pt idx="3123">
                  <c:v>41198</c:v>
                </c:pt>
                <c:pt idx="3124">
                  <c:v>41197</c:v>
                </c:pt>
                <c:pt idx="3125">
                  <c:v>41193</c:v>
                </c:pt>
                <c:pt idx="3126">
                  <c:v>41192</c:v>
                </c:pt>
                <c:pt idx="3127">
                  <c:v>41191</c:v>
                </c:pt>
                <c:pt idx="3128">
                  <c:v>41190</c:v>
                </c:pt>
                <c:pt idx="3129">
                  <c:v>41187</c:v>
                </c:pt>
                <c:pt idx="3130">
                  <c:v>41186</c:v>
                </c:pt>
                <c:pt idx="3131">
                  <c:v>41185</c:v>
                </c:pt>
                <c:pt idx="3132">
                  <c:v>41184</c:v>
                </c:pt>
                <c:pt idx="3133">
                  <c:v>41183</c:v>
                </c:pt>
              </c:numCache>
            </c:numRef>
          </c:cat>
          <c:val>
            <c:numRef>
              <c:f>'Dados de Mercado'!$G$33:$G$3166</c:f>
              <c:numCache>
                <c:formatCode>#,##0.00</c:formatCode>
                <c:ptCount val="3134"/>
                <c:pt idx="0">
                  <c:v>6290203.0361904772</c:v>
                </c:pt>
                <c:pt idx="1">
                  <c:v>6290203.0361904772</c:v>
                </c:pt>
                <c:pt idx="2">
                  <c:v>6290203.0361904772</c:v>
                </c:pt>
                <c:pt idx="3">
                  <c:v>6290203.0361904772</c:v>
                </c:pt>
                <c:pt idx="4">
                  <c:v>6290203.0361904772</c:v>
                </c:pt>
                <c:pt idx="5">
                  <c:v>6290203.0361904772</c:v>
                </c:pt>
                <c:pt idx="6">
                  <c:v>6290203.0361904772</c:v>
                </c:pt>
                <c:pt idx="7">
                  <c:v>6290203.0361904772</c:v>
                </c:pt>
                <c:pt idx="8">
                  <c:v>6290203.0361904772</c:v>
                </c:pt>
                <c:pt idx="9">
                  <c:v>6290203.0361904772</c:v>
                </c:pt>
                <c:pt idx="10">
                  <c:v>6290203.0361904772</c:v>
                </c:pt>
                <c:pt idx="11">
                  <c:v>6290203.0361904772</c:v>
                </c:pt>
                <c:pt idx="12">
                  <c:v>6290203.0361904772</c:v>
                </c:pt>
                <c:pt idx="13">
                  <c:v>6290203.0361904772</c:v>
                </c:pt>
                <c:pt idx="14">
                  <c:v>6290203.0361904772</c:v>
                </c:pt>
                <c:pt idx="15">
                  <c:v>6290203.0361904772</c:v>
                </c:pt>
                <c:pt idx="16">
                  <c:v>6290203.0361904772</c:v>
                </c:pt>
                <c:pt idx="17">
                  <c:v>6290203.0361904772</c:v>
                </c:pt>
                <c:pt idx="18">
                  <c:v>6290203.0361904772</c:v>
                </c:pt>
                <c:pt idx="19">
                  <c:v>6290203.0361904772</c:v>
                </c:pt>
                <c:pt idx="20">
                  <c:v>6290203.0361904772</c:v>
                </c:pt>
                <c:pt idx="21">
                  <c:v>6989821.2920000013</c:v>
                </c:pt>
                <c:pt idx="22">
                  <c:v>6989821.2920000013</c:v>
                </c:pt>
                <c:pt idx="23">
                  <c:v>6989821.2920000013</c:v>
                </c:pt>
                <c:pt idx="24">
                  <c:v>6989821.2920000013</c:v>
                </c:pt>
                <c:pt idx="25">
                  <c:v>6989821.2920000013</c:v>
                </c:pt>
                <c:pt idx="26">
                  <c:v>6989821.2920000013</c:v>
                </c:pt>
                <c:pt idx="27">
                  <c:v>6989821.2920000013</c:v>
                </c:pt>
                <c:pt idx="28">
                  <c:v>6989821.2920000013</c:v>
                </c:pt>
                <c:pt idx="29">
                  <c:v>6989821.2920000013</c:v>
                </c:pt>
                <c:pt idx="30">
                  <c:v>6989821.2920000013</c:v>
                </c:pt>
                <c:pt idx="31">
                  <c:v>6989821.2920000013</c:v>
                </c:pt>
                <c:pt idx="32">
                  <c:v>6989821.2920000013</c:v>
                </c:pt>
                <c:pt idx="33">
                  <c:v>6989821.2920000013</c:v>
                </c:pt>
                <c:pt idx="34">
                  <c:v>6989821.2920000013</c:v>
                </c:pt>
                <c:pt idx="35">
                  <c:v>6989821.2920000013</c:v>
                </c:pt>
                <c:pt idx="36">
                  <c:v>6989821.2920000013</c:v>
                </c:pt>
                <c:pt idx="37">
                  <c:v>6989821.2920000013</c:v>
                </c:pt>
                <c:pt idx="38">
                  <c:v>6989821.2920000013</c:v>
                </c:pt>
                <c:pt idx="39">
                  <c:v>6989821.2920000013</c:v>
                </c:pt>
                <c:pt idx="40">
                  <c:v>6989821.2920000013</c:v>
                </c:pt>
                <c:pt idx="41">
                  <c:v>9425004.7431578971</c:v>
                </c:pt>
                <c:pt idx="42">
                  <c:v>9425004.7431578971</c:v>
                </c:pt>
                <c:pt idx="43">
                  <c:v>9425004.7431578971</c:v>
                </c:pt>
                <c:pt idx="44">
                  <c:v>9425004.7431578971</c:v>
                </c:pt>
                <c:pt idx="45">
                  <c:v>9425004.7431578971</c:v>
                </c:pt>
                <c:pt idx="46">
                  <c:v>9425004.7431578971</c:v>
                </c:pt>
                <c:pt idx="47">
                  <c:v>9425004.7431578971</c:v>
                </c:pt>
                <c:pt idx="48">
                  <c:v>9425004.7431578971</c:v>
                </c:pt>
                <c:pt idx="49">
                  <c:v>9425004.7431578971</c:v>
                </c:pt>
                <c:pt idx="50">
                  <c:v>9425004.7431578971</c:v>
                </c:pt>
                <c:pt idx="51">
                  <c:v>9425004.7431578971</c:v>
                </c:pt>
                <c:pt idx="52">
                  <c:v>9425004.7431578971</c:v>
                </c:pt>
                <c:pt idx="53">
                  <c:v>9425004.7431578971</c:v>
                </c:pt>
                <c:pt idx="54">
                  <c:v>9425004.7431578971</c:v>
                </c:pt>
                <c:pt idx="55">
                  <c:v>9425004.7431578971</c:v>
                </c:pt>
                <c:pt idx="56">
                  <c:v>9425004.7431578971</c:v>
                </c:pt>
                <c:pt idx="57">
                  <c:v>9425004.7431578971</c:v>
                </c:pt>
                <c:pt idx="58">
                  <c:v>9425004.7431578971</c:v>
                </c:pt>
                <c:pt idx="59">
                  <c:v>9425004.7431578971</c:v>
                </c:pt>
                <c:pt idx="60">
                  <c:v>6161608.0609999988</c:v>
                </c:pt>
                <c:pt idx="61">
                  <c:v>6161608.0609999988</c:v>
                </c:pt>
                <c:pt idx="62">
                  <c:v>6161608.0609999988</c:v>
                </c:pt>
                <c:pt idx="63">
                  <c:v>6161608.0609999988</c:v>
                </c:pt>
                <c:pt idx="64">
                  <c:v>6161608.0609999988</c:v>
                </c:pt>
                <c:pt idx="65">
                  <c:v>6161608.0609999988</c:v>
                </c:pt>
                <c:pt idx="66">
                  <c:v>6161608.0609999988</c:v>
                </c:pt>
                <c:pt idx="67">
                  <c:v>6161608.0609999988</c:v>
                </c:pt>
                <c:pt idx="68">
                  <c:v>6161608.0609999988</c:v>
                </c:pt>
                <c:pt idx="69">
                  <c:v>6161608.0609999988</c:v>
                </c:pt>
                <c:pt idx="70">
                  <c:v>6161608.0609999988</c:v>
                </c:pt>
                <c:pt idx="71">
                  <c:v>6161608.0609999988</c:v>
                </c:pt>
                <c:pt idx="72">
                  <c:v>6161608.0609999988</c:v>
                </c:pt>
                <c:pt idx="73">
                  <c:v>6161608.0609999988</c:v>
                </c:pt>
                <c:pt idx="74">
                  <c:v>6161608.0609999988</c:v>
                </c:pt>
                <c:pt idx="75">
                  <c:v>6161608.0609999988</c:v>
                </c:pt>
                <c:pt idx="76">
                  <c:v>6161608.0609999988</c:v>
                </c:pt>
                <c:pt idx="77">
                  <c:v>6161608.0609999988</c:v>
                </c:pt>
                <c:pt idx="78">
                  <c:v>6161608.0609999988</c:v>
                </c:pt>
                <c:pt idx="79">
                  <c:v>6161608.0609999988</c:v>
                </c:pt>
                <c:pt idx="80">
                  <c:v>4844390.0163636366</c:v>
                </c:pt>
                <c:pt idx="81">
                  <c:v>4844390.0163636366</c:v>
                </c:pt>
                <c:pt idx="82">
                  <c:v>4844390.0163636366</c:v>
                </c:pt>
                <c:pt idx="83">
                  <c:v>4844390.0163636366</c:v>
                </c:pt>
                <c:pt idx="84">
                  <c:v>4844390.0163636366</c:v>
                </c:pt>
                <c:pt idx="85">
                  <c:v>4844390.0163636366</c:v>
                </c:pt>
                <c:pt idx="86">
                  <c:v>4844390.0163636366</c:v>
                </c:pt>
                <c:pt idx="87">
                  <c:v>4844390.0163636366</c:v>
                </c:pt>
                <c:pt idx="88">
                  <c:v>4844390.0163636366</c:v>
                </c:pt>
                <c:pt idx="89">
                  <c:v>4844390.0163636366</c:v>
                </c:pt>
                <c:pt idx="90">
                  <c:v>4844390.0163636366</c:v>
                </c:pt>
                <c:pt idx="91">
                  <c:v>4844390.0163636366</c:v>
                </c:pt>
                <c:pt idx="92">
                  <c:v>4844390.0163636366</c:v>
                </c:pt>
                <c:pt idx="93">
                  <c:v>4844390.0163636366</c:v>
                </c:pt>
                <c:pt idx="94">
                  <c:v>4844390.0163636366</c:v>
                </c:pt>
                <c:pt idx="95">
                  <c:v>4844390.0163636366</c:v>
                </c:pt>
                <c:pt idx="96">
                  <c:v>4844390.0163636366</c:v>
                </c:pt>
                <c:pt idx="97">
                  <c:v>4844390.0163636366</c:v>
                </c:pt>
                <c:pt idx="98">
                  <c:v>4844390.0163636366</c:v>
                </c:pt>
                <c:pt idx="99">
                  <c:v>4844390.0163636366</c:v>
                </c:pt>
                <c:pt idx="100">
                  <c:v>4844390.0163636366</c:v>
                </c:pt>
                <c:pt idx="101">
                  <c:v>4844390.0163636366</c:v>
                </c:pt>
                <c:pt idx="102">
                  <c:v>7592849.7694736831</c:v>
                </c:pt>
                <c:pt idx="103">
                  <c:v>7592849.7694736831</c:v>
                </c:pt>
                <c:pt idx="104">
                  <c:v>7592849.7694736831</c:v>
                </c:pt>
                <c:pt idx="105">
                  <c:v>7592849.7694736831</c:v>
                </c:pt>
                <c:pt idx="106">
                  <c:v>7592849.7694736831</c:v>
                </c:pt>
                <c:pt idx="107">
                  <c:v>7592849.7694736831</c:v>
                </c:pt>
                <c:pt idx="108">
                  <c:v>7592849.7694736831</c:v>
                </c:pt>
                <c:pt idx="109">
                  <c:v>7592849.7694736831</c:v>
                </c:pt>
                <c:pt idx="110">
                  <c:v>7592849.7694736831</c:v>
                </c:pt>
                <c:pt idx="111">
                  <c:v>7592849.7694736831</c:v>
                </c:pt>
                <c:pt idx="112">
                  <c:v>7592849.7694736831</c:v>
                </c:pt>
                <c:pt idx="113">
                  <c:v>7592849.7694736831</c:v>
                </c:pt>
                <c:pt idx="114">
                  <c:v>7592849.7694736831</c:v>
                </c:pt>
                <c:pt idx="115">
                  <c:v>7592849.7694736831</c:v>
                </c:pt>
                <c:pt idx="116">
                  <c:v>7592849.7694736831</c:v>
                </c:pt>
                <c:pt idx="117">
                  <c:v>7592849.7694736831</c:v>
                </c:pt>
                <c:pt idx="118">
                  <c:v>7592849.7694736831</c:v>
                </c:pt>
                <c:pt idx="119">
                  <c:v>7592849.7694736831</c:v>
                </c:pt>
                <c:pt idx="120">
                  <c:v>7592849.7694736831</c:v>
                </c:pt>
                <c:pt idx="121">
                  <c:v>6071876.6784210522</c:v>
                </c:pt>
                <c:pt idx="122">
                  <c:v>6071876.6784210522</c:v>
                </c:pt>
                <c:pt idx="123">
                  <c:v>6071876.6784210522</c:v>
                </c:pt>
                <c:pt idx="124">
                  <c:v>6071876.6784210522</c:v>
                </c:pt>
                <c:pt idx="125">
                  <c:v>6071876.6784210522</c:v>
                </c:pt>
                <c:pt idx="126">
                  <c:v>6071876.6784210522</c:v>
                </c:pt>
                <c:pt idx="127">
                  <c:v>6071876.6784210522</c:v>
                </c:pt>
                <c:pt idx="128">
                  <c:v>6071876.6784210522</c:v>
                </c:pt>
                <c:pt idx="129">
                  <c:v>6071876.6784210522</c:v>
                </c:pt>
                <c:pt idx="130">
                  <c:v>6071876.6784210522</c:v>
                </c:pt>
                <c:pt idx="131">
                  <c:v>6071876.6784210522</c:v>
                </c:pt>
                <c:pt idx="132">
                  <c:v>6071876.6784210522</c:v>
                </c:pt>
                <c:pt idx="133">
                  <c:v>6071876.6784210522</c:v>
                </c:pt>
                <c:pt idx="134">
                  <c:v>6071876.6784210522</c:v>
                </c:pt>
                <c:pt idx="135">
                  <c:v>6071876.6784210522</c:v>
                </c:pt>
                <c:pt idx="136">
                  <c:v>6071876.6784210522</c:v>
                </c:pt>
                <c:pt idx="137">
                  <c:v>6071876.6784210522</c:v>
                </c:pt>
                <c:pt idx="138">
                  <c:v>6071876.6784210522</c:v>
                </c:pt>
                <c:pt idx="139">
                  <c:v>6071876.6784210522</c:v>
                </c:pt>
                <c:pt idx="140">
                  <c:v>5964993.431739131</c:v>
                </c:pt>
                <c:pt idx="141">
                  <c:v>5964993.431739131</c:v>
                </c:pt>
                <c:pt idx="142">
                  <c:v>5964993.431739131</c:v>
                </c:pt>
                <c:pt idx="143">
                  <c:v>5964993.431739131</c:v>
                </c:pt>
                <c:pt idx="144">
                  <c:v>5964993.431739131</c:v>
                </c:pt>
                <c:pt idx="145">
                  <c:v>5964993.431739131</c:v>
                </c:pt>
                <c:pt idx="146">
                  <c:v>5964993.431739131</c:v>
                </c:pt>
                <c:pt idx="147">
                  <c:v>5964993.431739131</c:v>
                </c:pt>
                <c:pt idx="148">
                  <c:v>5964993.431739131</c:v>
                </c:pt>
                <c:pt idx="149">
                  <c:v>5964993.431739131</c:v>
                </c:pt>
                <c:pt idx="150">
                  <c:v>5964993.431739131</c:v>
                </c:pt>
                <c:pt idx="151">
                  <c:v>5964993.431739131</c:v>
                </c:pt>
                <c:pt idx="152">
                  <c:v>5964993.431739131</c:v>
                </c:pt>
                <c:pt idx="153">
                  <c:v>5964993.431739131</c:v>
                </c:pt>
                <c:pt idx="154">
                  <c:v>5964993.431739131</c:v>
                </c:pt>
                <c:pt idx="155">
                  <c:v>5964993.431739131</c:v>
                </c:pt>
                <c:pt idx="156">
                  <c:v>5964993.431739131</c:v>
                </c:pt>
                <c:pt idx="157">
                  <c:v>5964993.431739131</c:v>
                </c:pt>
                <c:pt idx="158">
                  <c:v>5964993.431739131</c:v>
                </c:pt>
                <c:pt idx="159">
                  <c:v>5964993.431739131</c:v>
                </c:pt>
                <c:pt idx="160">
                  <c:v>5964993.431739131</c:v>
                </c:pt>
                <c:pt idx="161">
                  <c:v>5964993.431739131</c:v>
                </c:pt>
                <c:pt idx="162">
                  <c:v>5964993.431739131</c:v>
                </c:pt>
                <c:pt idx="163">
                  <c:v>12866567.30761905</c:v>
                </c:pt>
                <c:pt idx="164">
                  <c:v>12866567.30761905</c:v>
                </c:pt>
                <c:pt idx="165">
                  <c:v>12866567.30761905</c:v>
                </c:pt>
                <c:pt idx="166">
                  <c:v>12866567.30761905</c:v>
                </c:pt>
                <c:pt idx="167">
                  <c:v>12866567.30761905</c:v>
                </c:pt>
                <c:pt idx="168">
                  <c:v>12866567.30761905</c:v>
                </c:pt>
                <c:pt idx="169">
                  <c:v>12866567.30761905</c:v>
                </c:pt>
                <c:pt idx="170">
                  <c:v>12866567.30761905</c:v>
                </c:pt>
                <c:pt idx="171">
                  <c:v>12866567.30761905</c:v>
                </c:pt>
                <c:pt idx="172">
                  <c:v>12866567.30761905</c:v>
                </c:pt>
                <c:pt idx="173">
                  <c:v>12866567.30761905</c:v>
                </c:pt>
                <c:pt idx="174">
                  <c:v>12866567.30761905</c:v>
                </c:pt>
                <c:pt idx="175">
                  <c:v>12866567.30761905</c:v>
                </c:pt>
                <c:pt idx="176">
                  <c:v>12866567.30761905</c:v>
                </c:pt>
                <c:pt idx="177">
                  <c:v>12866567.30761905</c:v>
                </c:pt>
                <c:pt idx="178">
                  <c:v>12866567.30761905</c:v>
                </c:pt>
                <c:pt idx="179">
                  <c:v>12866567.30761905</c:v>
                </c:pt>
                <c:pt idx="180">
                  <c:v>12866567.30761905</c:v>
                </c:pt>
                <c:pt idx="181">
                  <c:v>12866567.30761905</c:v>
                </c:pt>
                <c:pt idx="182">
                  <c:v>12866567.30761905</c:v>
                </c:pt>
                <c:pt idx="183">
                  <c:v>12866567.30761905</c:v>
                </c:pt>
                <c:pt idx="184">
                  <c:v>4992673.1368181817</c:v>
                </c:pt>
                <c:pt idx="185">
                  <c:v>4992673.1368181817</c:v>
                </c:pt>
                <c:pt idx="186">
                  <c:v>4992673.1368181817</c:v>
                </c:pt>
                <c:pt idx="187">
                  <c:v>4992673.1368181817</c:v>
                </c:pt>
                <c:pt idx="188">
                  <c:v>4992673.1368181817</c:v>
                </c:pt>
                <c:pt idx="189">
                  <c:v>4992673.1368181817</c:v>
                </c:pt>
                <c:pt idx="190">
                  <c:v>4992673.1368181817</c:v>
                </c:pt>
                <c:pt idx="191">
                  <c:v>4992673.1368181817</c:v>
                </c:pt>
                <c:pt idx="192">
                  <c:v>4992673.1368181817</c:v>
                </c:pt>
                <c:pt idx="193">
                  <c:v>4992673.1368181817</c:v>
                </c:pt>
                <c:pt idx="194">
                  <c:v>4992673.1368181817</c:v>
                </c:pt>
                <c:pt idx="195">
                  <c:v>4992673.1368181817</c:v>
                </c:pt>
                <c:pt idx="196">
                  <c:v>4992673.1368181817</c:v>
                </c:pt>
                <c:pt idx="197">
                  <c:v>4992673.1368181817</c:v>
                </c:pt>
                <c:pt idx="198">
                  <c:v>4992673.1368181817</c:v>
                </c:pt>
                <c:pt idx="199">
                  <c:v>4992673.1368181817</c:v>
                </c:pt>
                <c:pt idx="200">
                  <c:v>4992673.1368181817</c:v>
                </c:pt>
                <c:pt idx="201">
                  <c:v>4992673.1368181817</c:v>
                </c:pt>
                <c:pt idx="202">
                  <c:v>4992673.1368181817</c:v>
                </c:pt>
                <c:pt idx="203">
                  <c:v>4992673.1368181817</c:v>
                </c:pt>
                <c:pt idx="204">
                  <c:v>4992673.1368181817</c:v>
                </c:pt>
                <c:pt idx="205">
                  <c:v>4992673.1368181817</c:v>
                </c:pt>
                <c:pt idx="206">
                  <c:v>4700078.4569565216</c:v>
                </c:pt>
                <c:pt idx="207">
                  <c:v>4700078.4569565216</c:v>
                </c:pt>
                <c:pt idx="208">
                  <c:v>4700078.4569565216</c:v>
                </c:pt>
                <c:pt idx="209">
                  <c:v>4700078.4569565216</c:v>
                </c:pt>
                <c:pt idx="210">
                  <c:v>4700078.4569565216</c:v>
                </c:pt>
                <c:pt idx="211">
                  <c:v>4700078.4569565216</c:v>
                </c:pt>
                <c:pt idx="212">
                  <c:v>4700078.4569565216</c:v>
                </c:pt>
                <c:pt idx="213">
                  <c:v>4700078.4569565216</c:v>
                </c:pt>
                <c:pt idx="214">
                  <c:v>4700078.4569565216</c:v>
                </c:pt>
                <c:pt idx="215">
                  <c:v>4700078.4569565216</c:v>
                </c:pt>
                <c:pt idx="216">
                  <c:v>4700078.4569565216</c:v>
                </c:pt>
                <c:pt idx="217">
                  <c:v>4700078.4569565216</c:v>
                </c:pt>
                <c:pt idx="218">
                  <c:v>4700078.4569565216</c:v>
                </c:pt>
                <c:pt idx="219">
                  <c:v>4700078.4569565216</c:v>
                </c:pt>
                <c:pt idx="220">
                  <c:v>4700078.4569565216</c:v>
                </c:pt>
                <c:pt idx="221">
                  <c:v>4700078.4569565216</c:v>
                </c:pt>
                <c:pt idx="222">
                  <c:v>4700078.4569565216</c:v>
                </c:pt>
                <c:pt idx="223">
                  <c:v>4700078.4569565216</c:v>
                </c:pt>
                <c:pt idx="224">
                  <c:v>4700078.4569565216</c:v>
                </c:pt>
                <c:pt idx="225">
                  <c:v>4700078.4569565216</c:v>
                </c:pt>
                <c:pt idx="226">
                  <c:v>4700078.4569565216</c:v>
                </c:pt>
                <c:pt idx="227">
                  <c:v>4700078.4569565216</c:v>
                </c:pt>
                <c:pt idx="228">
                  <c:v>4700078.4569565216</c:v>
                </c:pt>
                <c:pt idx="229">
                  <c:v>4730019.0735000009</c:v>
                </c:pt>
                <c:pt idx="230">
                  <c:v>4730019.0735000009</c:v>
                </c:pt>
                <c:pt idx="231">
                  <c:v>4730019.0735000009</c:v>
                </c:pt>
                <c:pt idx="232">
                  <c:v>4730019.0735000009</c:v>
                </c:pt>
                <c:pt idx="233">
                  <c:v>4730019.0735000009</c:v>
                </c:pt>
                <c:pt idx="234">
                  <c:v>4730019.0735000009</c:v>
                </c:pt>
                <c:pt idx="235">
                  <c:v>4730019.0735000009</c:v>
                </c:pt>
                <c:pt idx="236">
                  <c:v>4730019.0735000009</c:v>
                </c:pt>
                <c:pt idx="237">
                  <c:v>4730019.0735000009</c:v>
                </c:pt>
                <c:pt idx="238">
                  <c:v>4730019.0735000009</c:v>
                </c:pt>
                <c:pt idx="239">
                  <c:v>4730019.0735000009</c:v>
                </c:pt>
                <c:pt idx="240">
                  <c:v>4730019.0735000009</c:v>
                </c:pt>
                <c:pt idx="241">
                  <c:v>4730019.0735000009</c:v>
                </c:pt>
                <c:pt idx="242">
                  <c:v>4730019.0735000009</c:v>
                </c:pt>
                <c:pt idx="243">
                  <c:v>4730019.0735000009</c:v>
                </c:pt>
                <c:pt idx="244">
                  <c:v>4730019.0735000009</c:v>
                </c:pt>
                <c:pt idx="245">
                  <c:v>4730019.0735000009</c:v>
                </c:pt>
                <c:pt idx="246">
                  <c:v>4730019.0735000009</c:v>
                </c:pt>
                <c:pt idx="247">
                  <c:v>4730019.0735000009</c:v>
                </c:pt>
                <c:pt idx="248">
                  <c:v>4730019.0735000009</c:v>
                </c:pt>
                <c:pt idx="249">
                  <c:v>4076279.2399999998</c:v>
                </c:pt>
                <c:pt idx="250">
                  <c:v>4076279.2399999998</c:v>
                </c:pt>
                <c:pt idx="251">
                  <c:v>4076279.2399999998</c:v>
                </c:pt>
                <c:pt idx="252">
                  <c:v>4076279.2399999998</c:v>
                </c:pt>
                <c:pt idx="253">
                  <c:v>4076279.2399999998</c:v>
                </c:pt>
                <c:pt idx="254">
                  <c:v>4076279.2399999998</c:v>
                </c:pt>
                <c:pt idx="255">
                  <c:v>4076279.2399999998</c:v>
                </c:pt>
                <c:pt idx="256">
                  <c:v>4076279.2399999998</c:v>
                </c:pt>
                <c:pt idx="257">
                  <c:v>4076279.2399999998</c:v>
                </c:pt>
                <c:pt idx="258">
                  <c:v>4076279.2399999998</c:v>
                </c:pt>
                <c:pt idx="259">
                  <c:v>4076279.2399999998</c:v>
                </c:pt>
                <c:pt idx="260">
                  <c:v>4076279.2399999998</c:v>
                </c:pt>
                <c:pt idx="261">
                  <c:v>4076279.2399999998</c:v>
                </c:pt>
                <c:pt idx="262">
                  <c:v>4076279.2399999998</c:v>
                </c:pt>
                <c:pt idx="263">
                  <c:v>4076279.2399999998</c:v>
                </c:pt>
                <c:pt idx="264">
                  <c:v>4076279.2399999998</c:v>
                </c:pt>
                <c:pt idx="265">
                  <c:v>4076279.2399999998</c:v>
                </c:pt>
                <c:pt idx="266">
                  <c:v>4076279.2399999998</c:v>
                </c:pt>
                <c:pt idx="267">
                  <c:v>4076279.2399999998</c:v>
                </c:pt>
                <c:pt idx="268">
                  <c:v>4076279.2399999998</c:v>
                </c:pt>
                <c:pt idx="269">
                  <c:v>4076279.2399999998</c:v>
                </c:pt>
                <c:pt idx="270">
                  <c:v>3835847.4968181816</c:v>
                </c:pt>
                <c:pt idx="271">
                  <c:v>3835847.4968181816</c:v>
                </c:pt>
                <c:pt idx="272">
                  <c:v>3835847.4968181816</c:v>
                </c:pt>
                <c:pt idx="273">
                  <c:v>3835847.4968181816</c:v>
                </c:pt>
                <c:pt idx="274">
                  <c:v>3835847.4968181816</c:v>
                </c:pt>
                <c:pt idx="275">
                  <c:v>3835847.4968181816</c:v>
                </c:pt>
                <c:pt idx="276">
                  <c:v>3835847.4968181816</c:v>
                </c:pt>
                <c:pt idx="277">
                  <c:v>3835847.4968181816</c:v>
                </c:pt>
                <c:pt idx="278">
                  <c:v>3835847.4968181816</c:v>
                </c:pt>
                <c:pt idx="279">
                  <c:v>3835847.4968181816</c:v>
                </c:pt>
                <c:pt idx="280">
                  <c:v>3835847.4968181816</c:v>
                </c:pt>
                <c:pt idx="281">
                  <c:v>3835847.4968181816</c:v>
                </c:pt>
                <c:pt idx="282">
                  <c:v>3835847.4968181816</c:v>
                </c:pt>
                <c:pt idx="283">
                  <c:v>3835847.4968181816</c:v>
                </c:pt>
                <c:pt idx="284">
                  <c:v>3835847.4968181816</c:v>
                </c:pt>
                <c:pt idx="285">
                  <c:v>3835847.4968181816</c:v>
                </c:pt>
                <c:pt idx="286">
                  <c:v>3835847.4968181816</c:v>
                </c:pt>
                <c:pt idx="287">
                  <c:v>3835847.4968181816</c:v>
                </c:pt>
                <c:pt idx="288">
                  <c:v>3835847.4968181816</c:v>
                </c:pt>
                <c:pt idx="289">
                  <c:v>3835847.4968181816</c:v>
                </c:pt>
                <c:pt idx="290">
                  <c:v>3835847.4968181816</c:v>
                </c:pt>
                <c:pt idx="291">
                  <c:v>3835847.4968181816</c:v>
                </c:pt>
                <c:pt idx="292">
                  <c:v>3522261.441000001</c:v>
                </c:pt>
                <c:pt idx="293">
                  <c:v>3522261.441000001</c:v>
                </c:pt>
                <c:pt idx="294">
                  <c:v>3522261.441000001</c:v>
                </c:pt>
                <c:pt idx="295">
                  <c:v>3522261.441000001</c:v>
                </c:pt>
                <c:pt idx="296">
                  <c:v>3522261.441000001</c:v>
                </c:pt>
                <c:pt idx="297">
                  <c:v>3522261.441000001</c:v>
                </c:pt>
                <c:pt idx="298">
                  <c:v>3522261.441000001</c:v>
                </c:pt>
                <c:pt idx="299">
                  <c:v>3522261.441000001</c:v>
                </c:pt>
                <c:pt idx="300">
                  <c:v>3522261.441000001</c:v>
                </c:pt>
                <c:pt idx="301">
                  <c:v>3522261.441000001</c:v>
                </c:pt>
                <c:pt idx="302">
                  <c:v>3522261.441000001</c:v>
                </c:pt>
                <c:pt idx="303">
                  <c:v>3522261.441000001</c:v>
                </c:pt>
                <c:pt idx="304">
                  <c:v>3522261.441000001</c:v>
                </c:pt>
                <c:pt idx="305">
                  <c:v>3522261.441000001</c:v>
                </c:pt>
                <c:pt idx="306">
                  <c:v>3522261.441000001</c:v>
                </c:pt>
                <c:pt idx="307">
                  <c:v>3522261.441000001</c:v>
                </c:pt>
                <c:pt idx="308">
                  <c:v>3522261.441000001</c:v>
                </c:pt>
                <c:pt idx="309">
                  <c:v>3522261.441000001</c:v>
                </c:pt>
                <c:pt idx="310">
                  <c:v>3522261.441000001</c:v>
                </c:pt>
                <c:pt idx="311">
                  <c:v>3522261.441000001</c:v>
                </c:pt>
                <c:pt idx="312">
                  <c:v>4169083.3947368423</c:v>
                </c:pt>
                <c:pt idx="313">
                  <c:v>4169083.3947368423</c:v>
                </c:pt>
                <c:pt idx="314">
                  <c:v>4169083.3947368423</c:v>
                </c:pt>
                <c:pt idx="315">
                  <c:v>4169083.3947368423</c:v>
                </c:pt>
                <c:pt idx="316">
                  <c:v>4169083.3947368423</c:v>
                </c:pt>
                <c:pt idx="317">
                  <c:v>4169083.3947368423</c:v>
                </c:pt>
                <c:pt idx="318">
                  <c:v>4169083.3947368423</c:v>
                </c:pt>
                <c:pt idx="319">
                  <c:v>4169083.3947368423</c:v>
                </c:pt>
                <c:pt idx="320">
                  <c:v>4169083.3947368423</c:v>
                </c:pt>
                <c:pt idx="321">
                  <c:v>4169083.3947368423</c:v>
                </c:pt>
                <c:pt idx="322">
                  <c:v>4169083.3947368423</c:v>
                </c:pt>
                <c:pt idx="323">
                  <c:v>4169083.3947368423</c:v>
                </c:pt>
                <c:pt idx="324">
                  <c:v>4169083.3947368423</c:v>
                </c:pt>
                <c:pt idx="325">
                  <c:v>4169083.3947368423</c:v>
                </c:pt>
                <c:pt idx="326">
                  <c:v>4169083.3947368423</c:v>
                </c:pt>
                <c:pt idx="327">
                  <c:v>4169083.3947368423</c:v>
                </c:pt>
                <c:pt idx="328">
                  <c:v>4169083.3947368423</c:v>
                </c:pt>
                <c:pt idx="329">
                  <c:v>4169083.3947368423</c:v>
                </c:pt>
                <c:pt idx="330">
                  <c:v>4169083.3947368423</c:v>
                </c:pt>
                <c:pt idx="331">
                  <c:v>3851595.830909091</c:v>
                </c:pt>
                <c:pt idx="332">
                  <c:v>3851595.830909091</c:v>
                </c:pt>
                <c:pt idx="333">
                  <c:v>3851595.830909091</c:v>
                </c:pt>
                <c:pt idx="334">
                  <c:v>3851595.830909091</c:v>
                </c:pt>
                <c:pt idx="335">
                  <c:v>3851595.830909091</c:v>
                </c:pt>
                <c:pt idx="336">
                  <c:v>3851595.830909091</c:v>
                </c:pt>
                <c:pt idx="337">
                  <c:v>3851595.830909091</c:v>
                </c:pt>
                <c:pt idx="338">
                  <c:v>3851595.830909091</c:v>
                </c:pt>
                <c:pt idx="339">
                  <c:v>3851595.830909091</c:v>
                </c:pt>
                <c:pt idx="340">
                  <c:v>3851595.830909091</c:v>
                </c:pt>
                <c:pt idx="341">
                  <c:v>3851595.830909091</c:v>
                </c:pt>
                <c:pt idx="342">
                  <c:v>3851595.830909091</c:v>
                </c:pt>
                <c:pt idx="343">
                  <c:v>3851595.830909091</c:v>
                </c:pt>
                <c:pt idx="344">
                  <c:v>3851595.830909091</c:v>
                </c:pt>
                <c:pt idx="345">
                  <c:v>3851595.830909091</c:v>
                </c:pt>
                <c:pt idx="346">
                  <c:v>3851595.830909091</c:v>
                </c:pt>
                <c:pt idx="347">
                  <c:v>3851595.830909091</c:v>
                </c:pt>
                <c:pt idx="348">
                  <c:v>3851595.830909091</c:v>
                </c:pt>
                <c:pt idx="349">
                  <c:v>3851595.830909091</c:v>
                </c:pt>
                <c:pt idx="350">
                  <c:v>3851595.830909091</c:v>
                </c:pt>
                <c:pt idx="351">
                  <c:v>3851595.830909091</c:v>
                </c:pt>
                <c:pt idx="352">
                  <c:v>3851595.830909091</c:v>
                </c:pt>
                <c:pt idx="353">
                  <c:v>3885507.1226315782</c:v>
                </c:pt>
                <c:pt idx="354">
                  <c:v>3885507.1226315782</c:v>
                </c:pt>
                <c:pt idx="355">
                  <c:v>3885507.1226315782</c:v>
                </c:pt>
                <c:pt idx="356">
                  <c:v>3885507.1226315782</c:v>
                </c:pt>
                <c:pt idx="357">
                  <c:v>3885507.1226315782</c:v>
                </c:pt>
                <c:pt idx="358">
                  <c:v>3885507.1226315782</c:v>
                </c:pt>
                <c:pt idx="359">
                  <c:v>3885507.1226315782</c:v>
                </c:pt>
                <c:pt idx="360">
                  <c:v>3885507.1226315782</c:v>
                </c:pt>
                <c:pt idx="361">
                  <c:v>3885507.1226315782</c:v>
                </c:pt>
                <c:pt idx="362">
                  <c:v>3885507.1226315782</c:v>
                </c:pt>
                <c:pt idx="363">
                  <c:v>3885507.1226315782</c:v>
                </c:pt>
                <c:pt idx="364">
                  <c:v>3885507.1226315782</c:v>
                </c:pt>
                <c:pt idx="365">
                  <c:v>3885507.1226315782</c:v>
                </c:pt>
                <c:pt idx="366">
                  <c:v>3885507.1226315782</c:v>
                </c:pt>
                <c:pt idx="367">
                  <c:v>3885507.1226315782</c:v>
                </c:pt>
                <c:pt idx="368">
                  <c:v>3885507.1226315782</c:v>
                </c:pt>
                <c:pt idx="369">
                  <c:v>3885507.1226315782</c:v>
                </c:pt>
                <c:pt idx="370">
                  <c:v>3885507.1226315782</c:v>
                </c:pt>
                <c:pt idx="371">
                  <c:v>3885507.1226315782</c:v>
                </c:pt>
                <c:pt idx="372">
                  <c:v>3972597.8339999998</c:v>
                </c:pt>
                <c:pt idx="373">
                  <c:v>3972597.8339999998</c:v>
                </c:pt>
                <c:pt idx="374">
                  <c:v>3972597.8339999998</c:v>
                </c:pt>
                <c:pt idx="375">
                  <c:v>3972597.8339999998</c:v>
                </c:pt>
                <c:pt idx="376">
                  <c:v>3972597.8339999998</c:v>
                </c:pt>
                <c:pt idx="377">
                  <c:v>3972597.8339999998</c:v>
                </c:pt>
                <c:pt idx="378">
                  <c:v>3972597.8339999998</c:v>
                </c:pt>
                <c:pt idx="379">
                  <c:v>3972597.8339999998</c:v>
                </c:pt>
                <c:pt idx="380">
                  <c:v>3972597.8339999998</c:v>
                </c:pt>
                <c:pt idx="381">
                  <c:v>3972597.8339999998</c:v>
                </c:pt>
                <c:pt idx="382">
                  <c:v>3972597.8339999998</c:v>
                </c:pt>
                <c:pt idx="383">
                  <c:v>3972597.8339999998</c:v>
                </c:pt>
                <c:pt idx="384">
                  <c:v>3972597.8339999998</c:v>
                </c:pt>
                <c:pt idx="385">
                  <c:v>3972597.8339999998</c:v>
                </c:pt>
                <c:pt idx="386">
                  <c:v>3972597.8339999998</c:v>
                </c:pt>
                <c:pt idx="387">
                  <c:v>3972597.8339999998</c:v>
                </c:pt>
                <c:pt idx="388">
                  <c:v>3972597.8339999998</c:v>
                </c:pt>
                <c:pt idx="389">
                  <c:v>3972597.8339999998</c:v>
                </c:pt>
                <c:pt idx="390">
                  <c:v>3972597.8339999998</c:v>
                </c:pt>
                <c:pt idx="391">
                  <c:v>3972597.8339999998</c:v>
                </c:pt>
                <c:pt idx="392">
                  <c:v>3912695.3590476192</c:v>
                </c:pt>
                <c:pt idx="393">
                  <c:v>3912695.3590476192</c:v>
                </c:pt>
                <c:pt idx="394">
                  <c:v>3912695.3590476192</c:v>
                </c:pt>
                <c:pt idx="395">
                  <c:v>3912695.3590476192</c:v>
                </c:pt>
                <c:pt idx="396">
                  <c:v>3912695.3590476192</c:v>
                </c:pt>
                <c:pt idx="397">
                  <c:v>3912695.3590476192</c:v>
                </c:pt>
                <c:pt idx="398">
                  <c:v>3912695.3590476192</c:v>
                </c:pt>
                <c:pt idx="399">
                  <c:v>3912695.3590476192</c:v>
                </c:pt>
                <c:pt idx="400">
                  <c:v>3912695.3590476192</c:v>
                </c:pt>
                <c:pt idx="401">
                  <c:v>3912695.3590476192</c:v>
                </c:pt>
                <c:pt idx="402">
                  <c:v>3912695.3590476192</c:v>
                </c:pt>
                <c:pt idx="403">
                  <c:v>3912695.3590476192</c:v>
                </c:pt>
                <c:pt idx="404">
                  <c:v>3912695.3590476192</c:v>
                </c:pt>
                <c:pt idx="405">
                  <c:v>3912695.3590476192</c:v>
                </c:pt>
                <c:pt idx="406">
                  <c:v>3912695.3590476192</c:v>
                </c:pt>
                <c:pt idx="407">
                  <c:v>3912695.3590476192</c:v>
                </c:pt>
                <c:pt idx="408">
                  <c:v>3912695.3590476192</c:v>
                </c:pt>
                <c:pt idx="409">
                  <c:v>3912695.3590476192</c:v>
                </c:pt>
                <c:pt idx="410">
                  <c:v>3912695.3590476192</c:v>
                </c:pt>
                <c:pt idx="411">
                  <c:v>3912695.3590476192</c:v>
                </c:pt>
                <c:pt idx="412">
                  <c:v>3912695.3590476192</c:v>
                </c:pt>
                <c:pt idx="413">
                  <c:v>3744827.7945000008</c:v>
                </c:pt>
                <c:pt idx="414">
                  <c:v>3744827.7945000008</c:v>
                </c:pt>
                <c:pt idx="415">
                  <c:v>3744827.7945000008</c:v>
                </c:pt>
                <c:pt idx="416">
                  <c:v>3744827.7945000008</c:v>
                </c:pt>
                <c:pt idx="417">
                  <c:v>3744827.7945000008</c:v>
                </c:pt>
                <c:pt idx="418">
                  <c:v>3744827.7945000008</c:v>
                </c:pt>
                <c:pt idx="419">
                  <c:v>3744827.7945000008</c:v>
                </c:pt>
                <c:pt idx="420">
                  <c:v>3744827.7945000008</c:v>
                </c:pt>
                <c:pt idx="421">
                  <c:v>3744827.7945000008</c:v>
                </c:pt>
                <c:pt idx="422">
                  <c:v>3744827.7945000008</c:v>
                </c:pt>
                <c:pt idx="423">
                  <c:v>3744827.7945000008</c:v>
                </c:pt>
                <c:pt idx="424">
                  <c:v>3744827.7945000008</c:v>
                </c:pt>
                <c:pt idx="425">
                  <c:v>3744827.7945000008</c:v>
                </c:pt>
                <c:pt idx="426">
                  <c:v>3744827.7945000008</c:v>
                </c:pt>
                <c:pt idx="427">
                  <c:v>3744827.7945000008</c:v>
                </c:pt>
                <c:pt idx="428">
                  <c:v>3744827.7945000008</c:v>
                </c:pt>
                <c:pt idx="429">
                  <c:v>3744827.7945000008</c:v>
                </c:pt>
                <c:pt idx="430">
                  <c:v>3744827.7945000008</c:v>
                </c:pt>
                <c:pt idx="431">
                  <c:v>3744827.7945000008</c:v>
                </c:pt>
                <c:pt idx="432">
                  <c:v>3744827.7945000008</c:v>
                </c:pt>
                <c:pt idx="433">
                  <c:v>3997707.9943478256</c:v>
                </c:pt>
                <c:pt idx="434">
                  <c:v>3997707.9943478256</c:v>
                </c:pt>
                <c:pt idx="435">
                  <c:v>3997707.9943478256</c:v>
                </c:pt>
                <c:pt idx="436">
                  <c:v>3997707.9943478256</c:v>
                </c:pt>
                <c:pt idx="437">
                  <c:v>3997707.9943478256</c:v>
                </c:pt>
                <c:pt idx="438">
                  <c:v>3997707.9943478256</c:v>
                </c:pt>
                <c:pt idx="439">
                  <c:v>3997707.9943478256</c:v>
                </c:pt>
                <c:pt idx="440">
                  <c:v>3997707.9943478256</c:v>
                </c:pt>
                <c:pt idx="441">
                  <c:v>3997707.9943478256</c:v>
                </c:pt>
                <c:pt idx="442">
                  <c:v>3997707.9943478256</c:v>
                </c:pt>
                <c:pt idx="443">
                  <c:v>3997707.9943478256</c:v>
                </c:pt>
                <c:pt idx="444">
                  <c:v>3997707.9943478256</c:v>
                </c:pt>
                <c:pt idx="445">
                  <c:v>3997707.9943478256</c:v>
                </c:pt>
                <c:pt idx="446">
                  <c:v>3997707.9943478256</c:v>
                </c:pt>
                <c:pt idx="447">
                  <c:v>3997707.9943478256</c:v>
                </c:pt>
                <c:pt idx="448">
                  <c:v>3997707.9943478256</c:v>
                </c:pt>
                <c:pt idx="449">
                  <c:v>3997707.9943478256</c:v>
                </c:pt>
                <c:pt idx="450">
                  <c:v>3997707.9943478256</c:v>
                </c:pt>
                <c:pt idx="451">
                  <c:v>3997707.9943478256</c:v>
                </c:pt>
                <c:pt idx="452">
                  <c:v>3997707.9943478256</c:v>
                </c:pt>
                <c:pt idx="453">
                  <c:v>3997707.9943478256</c:v>
                </c:pt>
                <c:pt idx="454">
                  <c:v>3997707.9943478256</c:v>
                </c:pt>
                <c:pt idx="455">
                  <c:v>3997707.9943478256</c:v>
                </c:pt>
                <c:pt idx="456">
                  <c:v>4520852.8352380944</c:v>
                </c:pt>
                <c:pt idx="457">
                  <c:v>4520852.8352380944</c:v>
                </c:pt>
                <c:pt idx="458">
                  <c:v>4520852.8352380944</c:v>
                </c:pt>
                <c:pt idx="459">
                  <c:v>4520852.8352380944</c:v>
                </c:pt>
                <c:pt idx="460">
                  <c:v>4520852.8352380944</c:v>
                </c:pt>
                <c:pt idx="461">
                  <c:v>4520852.8352380944</c:v>
                </c:pt>
                <c:pt idx="462">
                  <c:v>4520852.8352380944</c:v>
                </c:pt>
                <c:pt idx="463">
                  <c:v>4520852.8352380944</c:v>
                </c:pt>
                <c:pt idx="464">
                  <c:v>4520852.8352380944</c:v>
                </c:pt>
                <c:pt idx="465">
                  <c:v>4520852.8352380944</c:v>
                </c:pt>
                <c:pt idx="466">
                  <c:v>4520852.8352380944</c:v>
                </c:pt>
                <c:pt idx="467">
                  <c:v>4520852.8352380944</c:v>
                </c:pt>
                <c:pt idx="468">
                  <c:v>4520852.8352380944</c:v>
                </c:pt>
                <c:pt idx="469">
                  <c:v>4520852.8352380944</c:v>
                </c:pt>
                <c:pt idx="470">
                  <c:v>4520852.8352380944</c:v>
                </c:pt>
                <c:pt idx="471">
                  <c:v>4520852.8352380944</c:v>
                </c:pt>
                <c:pt idx="472">
                  <c:v>4520852.8352380944</c:v>
                </c:pt>
                <c:pt idx="473">
                  <c:v>4520852.8352380944</c:v>
                </c:pt>
                <c:pt idx="474">
                  <c:v>4520852.8352380944</c:v>
                </c:pt>
                <c:pt idx="475">
                  <c:v>4520852.8352380944</c:v>
                </c:pt>
                <c:pt idx="476">
                  <c:v>4520852.8352380944</c:v>
                </c:pt>
                <c:pt idx="477">
                  <c:v>3600785.1999999993</c:v>
                </c:pt>
                <c:pt idx="478">
                  <c:v>3600785.1999999993</c:v>
                </c:pt>
                <c:pt idx="479">
                  <c:v>3600785.1999999993</c:v>
                </c:pt>
                <c:pt idx="480">
                  <c:v>3600785.1999999993</c:v>
                </c:pt>
                <c:pt idx="481">
                  <c:v>3600785.1999999993</c:v>
                </c:pt>
                <c:pt idx="482">
                  <c:v>3600785.1999999993</c:v>
                </c:pt>
                <c:pt idx="483">
                  <c:v>3600785.1999999993</c:v>
                </c:pt>
                <c:pt idx="484">
                  <c:v>3600785.1999999993</c:v>
                </c:pt>
                <c:pt idx="485">
                  <c:v>3600785.1999999993</c:v>
                </c:pt>
                <c:pt idx="486">
                  <c:v>3600785.1999999993</c:v>
                </c:pt>
                <c:pt idx="487">
                  <c:v>3600785.1999999993</c:v>
                </c:pt>
                <c:pt idx="488">
                  <c:v>3600785.1999999993</c:v>
                </c:pt>
                <c:pt idx="489">
                  <c:v>3600785.1999999993</c:v>
                </c:pt>
                <c:pt idx="490">
                  <c:v>3600785.1999999993</c:v>
                </c:pt>
                <c:pt idx="491">
                  <c:v>3600785.1999999993</c:v>
                </c:pt>
                <c:pt idx="492">
                  <c:v>3600785.1999999993</c:v>
                </c:pt>
                <c:pt idx="493">
                  <c:v>3600785.1999999993</c:v>
                </c:pt>
                <c:pt idx="494">
                  <c:v>3600785.1999999993</c:v>
                </c:pt>
                <c:pt idx="495">
                  <c:v>3600785.1999999993</c:v>
                </c:pt>
                <c:pt idx="496">
                  <c:v>3600785.1999999993</c:v>
                </c:pt>
                <c:pt idx="497">
                  <c:v>3600785.1999999993</c:v>
                </c:pt>
                <c:pt idx="498">
                  <c:v>3776393.2481818171</c:v>
                </c:pt>
                <c:pt idx="499">
                  <c:v>3776393.2481818171</c:v>
                </c:pt>
                <c:pt idx="500">
                  <c:v>3776393.2481818171</c:v>
                </c:pt>
                <c:pt idx="501">
                  <c:v>3776393.2481818171</c:v>
                </c:pt>
                <c:pt idx="502">
                  <c:v>3776393.2481818171</c:v>
                </c:pt>
                <c:pt idx="503">
                  <c:v>3776393.2481818171</c:v>
                </c:pt>
                <c:pt idx="504">
                  <c:v>3776393.2481818171</c:v>
                </c:pt>
                <c:pt idx="505">
                  <c:v>3776393.2481818171</c:v>
                </c:pt>
                <c:pt idx="506">
                  <c:v>3776393.2481818171</c:v>
                </c:pt>
                <c:pt idx="507">
                  <c:v>3776393.2481818171</c:v>
                </c:pt>
                <c:pt idx="508">
                  <c:v>3776393.2481818171</c:v>
                </c:pt>
                <c:pt idx="509">
                  <c:v>3776393.2481818171</c:v>
                </c:pt>
                <c:pt idx="510">
                  <c:v>3776393.2481818171</c:v>
                </c:pt>
                <c:pt idx="511">
                  <c:v>3776393.2481818171</c:v>
                </c:pt>
                <c:pt idx="512">
                  <c:v>3776393.2481818171</c:v>
                </c:pt>
                <c:pt idx="513">
                  <c:v>3776393.2481818171</c:v>
                </c:pt>
                <c:pt idx="514">
                  <c:v>3776393.2481818171</c:v>
                </c:pt>
                <c:pt idx="515">
                  <c:v>3776393.2481818171</c:v>
                </c:pt>
                <c:pt idx="516">
                  <c:v>3776393.2481818171</c:v>
                </c:pt>
                <c:pt idx="517">
                  <c:v>3776393.2481818171</c:v>
                </c:pt>
                <c:pt idx="518">
                  <c:v>3776393.2481818171</c:v>
                </c:pt>
                <c:pt idx="519">
                  <c:v>3776393.2481818171</c:v>
                </c:pt>
                <c:pt idx="520">
                  <c:v>3596647.2149999999</c:v>
                </c:pt>
                <c:pt idx="521">
                  <c:v>3596647.2149999999</c:v>
                </c:pt>
                <c:pt idx="522">
                  <c:v>3596647.2149999999</c:v>
                </c:pt>
                <c:pt idx="523">
                  <c:v>3596647.2149999999</c:v>
                </c:pt>
                <c:pt idx="524">
                  <c:v>3596647.2149999999</c:v>
                </c:pt>
                <c:pt idx="525">
                  <c:v>3596647.2149999999</c:v>
                </c:pt>
                <c:pt idx="526">
                  <c:v>3596647.2149999999</c:v>
                </c:pt>
                <c:pt idx="527">
                  <c:v>3596647.2149999999</c:v>
                </c:pt>
                <c:pt idx="528">
                  <c:v>3596647.2149999999</c:v>
                </c:pt>
                <c:pt idx="529">
                  <c:v>3596647.2149999999</c:v>
                </c:pt>
                <c:pt idx="530">
                  <c:v>3596647.2149999999</c:v>
                </c:pt>
                <c:pt idx="531">
                  <c:v>3596647.2149999999</c:v>
                </c:pt>
                <c:pt idx="532">
                  <c:v>3596647.2149999999</c:v>
                </c:pt>
                <c:pt idx="533">
                  <c:v>3596647.2149999999</c:v>
                </c:pt>
                <c:pt idx="534">
                  <c:v>3596647.2149999999</c:v>
                </c:pt>
                <c:pt idx="535">
                  <c:v>3596647.2149999999</c:v>
                </c:pt>
                <c:pt idx="536">
                  <c:v>3596647.2149999999</c:v>
                </c:pt>
                <c:pt idx="537">
                  <c:v>3596647.2149999999</c:v>
                </c:pt>
                <c:pt idx="538">
                  <c:v>3040443.1895652167</c:v>
                </c:pt>
                <c:pt idx="539">
                  <c:v>3040443.1895652167</c:v>
                </c:pt>
                <c:pt idx="540">
                  <c:v>3040443.1895652167</c:v>
                </c:pt>
                <c:pt idx="541">
                  <c:v>3040443.1895652167</c:v>
                </c:pt>
                <c:pt idx="542">
                  <c:v>3040443.1895652167</c:v>
                </c:pt>
                <c:pt idx="543">
                  <c:v>3040443.1895652167</c:v>
                </c:pt>
                <c:pt idx="544">
                  <c:v>3040443.1895652167</c:v>
                </c:pt>
                <c:pt idx="545">
                  <c:v>3040443.1895652167</c:v>
                </c:pt>
                <c:pt idx="546">
                  <c:v>3040443.1895652167</c:v>
                </c:pt>
                <c:pt idx="547">
                  <c:v>3040443.1895652167</c:v>
                </c:pt>
                <c:pt idx="548">
                  <c:v>3040443.1895652167</c:v>
                </c:pt>
                <c:pt idx="549">
                  <c:v>3040443.1895652167</c:v>
                </c:pt>
                <c:pt idx="550">
                  <c:v>3040443.1895652167</c:v>
                </c:pt>
                <c:pt idx="551">
                  <c:v>3040443.1895652167</c:v>
                </c:pt>
                <c:pt idx="552">
                  <c:v>3040443.1895652167</c:v>
                </c:pt>
                <c:pt idx="553">
                  <c:v>3040443.1895652167</c:v>
                </c:pt>
                <c:pt idx="554">
                  <c:v>3040443.1895652167</c:v>
                </c:pt>
                <c:pt idx="555">
                  <c:v>3040443.1895652167</c:v>
                </c:pt>
                <c:pt idx="556">
                  <c:v>3040443.1895652167</c:v>
                </c:pt>
                <c:pt idx="557">
                  <c:v>3040443.1895652167</c:v>
                </c:pt>
                <c:pt idx="558">
                  <c:v>3040443.1895652167</c:v>
                </c:pt>
                <c:pt idx="559">
                  <c:v>3040443.1895652167</c:v>
                </c:pt>
                <c:pt idx="560">
                  <c:v>3040443.1895652167</c:v>
                </c:pt>
                <c:pt idx="561">
                  <c:v>3001290.4555555559</c:v>
                </c:pt>
                <c:pt idx="562">
                  <c:v>3001290.4555555559</c:v>
                </c:pt>
                <c:pt idx="563">
                  <c:v>3001290.4555555559</c:v>
                </c:pt>
                <c:pt idx="564">
                  <c:v>3001290.4555555559</c:v>
                </c:pt>
                <c:pt idx="565">
                  <c:v>3001290.4555555559</c:v>
                </c:pt>
                <c:pt idx="566">
                  <c:v>3001290.4555555559</c:v>
                </c:pt>
                <c:pt idx="567">
                  <c:v>3001290.4555555559</c:v>
                </c:pt>
                <c:pt idx="568">
                  <c:v>3001290.4555555559</c:v>
                </c:pt>
                <c:pt idx="569">
                  <c:v>3001290.4555555559</c:v>
                </c:pt>
                <c:pt idx="570">
                  <c:v>3001290.4555555559</c:v>
                </c:pt>
                <c:pt idx="571">
                  <c:v>3001290.4555555559</c:v>
                </c:pt>
                <c:pt idx="572">
                  <c:v>3001290.4555555559</c:v>
                </c:pt>
                <c:pt idx="573">
                  <c:v>3001290.4555555559</c:v>
                </c:pt>
                <c:pt idx="574">
                  <c:v>3001290.4555555559</c:v>
                </c:pt>
                <c:pt idx="575">
                  <c:v>3001290.4555555559</c:v>
                </c:pt>
                <c:pt idx="576">
                  <c:v>3001290.4555555559</c:v>
                </c:pt>
                <c:pt idx="577">
                  <c:v>3001290.4555555559</c:v>
                </c:pt>
                <c:pt idx="578">
                  <c:v>3001290.4555555559</c:v>
                </c:pt>
                <c:pt idx="579">
                  <c:v>3147487.5677272724</c:v>
                </c:pt>
                <c:pt idx="580">
                  <c:v>3147487.5677272724</c:v>
                </c:pt>
                <c:pt idx="581">
                  <c:v>3147487.5677272724</c:v>
                </c:pt>
                <c:pt idx="582">
                  <c:v>3147487.5677272724</c:v>
                </c:pt>
                <c:pt idx="583">
                  <c:v>3147487.5677272724</c:v>
                </c:pt>
                <c:pt idx="584">
                  <c:v>3147487.5677272724</c:v>
                </c:pt>
                <c:pt idx="585">
                  <c:v>3147487.5677272724</c:v>
                </c:pt>
                <c:pt idx="586">
                  <c:v>3147487.5677272724</c:v>
                </c:pt>
                <c:pt idx="587">
                  <c:v>3147487.5677272724</c:v>
                </c:pt>
                <c:pt idx="588">
                  <c:v>3147487.5677272724</c:v>
                </c:pt>
                <c:pt idx="589">
                  <c:v>3147487.5677272724</c:v>
                </c:pt>
                <c:pt idx="590">
                  <c:v>3147487.5677272724</c:v>
                </c:pt>
                <c:pt idx="591">
                  <c:v>3147487.5677272724</c:v>
                </c:pt>
                <c:pt idx="592">
                  <c:v>3147487.5677272724</c:v>
                </c:pt>
                <c:pt idx="593">
                  <c:v>3147487.5677272724</c:v>
                </c:pt>
                <c:pt idx="594">
                  <c:v>3147487.5677272724</c:v>
                </c:pt>
                <c:pt idx="595">
                  <c:v>3147487.5677272724</c:v>
                </c:pt>
                <c:pt idx="596">
                  <c:v>3147487.5677272724</c:v>
                </c:pt>
                <c:pt idx="597">
                  <c:v>3147487.5677272724</c:v>
                </c:pt>
                <c:pt idx="598">
                  <c:v>3147487.5677272724</c:v>
                </c:pt>
                <c:pt idx="599">
                  <c:v>3147487.5677272724</c:v>
                </c:pt>
                <c:pt idx="600">
                  <c:v>3147487.5677272724</c:v>
                </c:pt>
                <c:pt idx="601">
                  <c:v>2650972.0219047619</c:v>
                </c:pt>
                <c:pt idx="602">
                  <c:v>2650972.0219047619</c:v>
                </c:pt>
                <c:pt idx="603">
                  <c:v>2650972.0219047619</c:v>
                </c:pt>
                <c:pt idx="604">
                  <c:v>2650972.0219047619</c:v>
                </c:pt>
                <c:pt idx="605">
                  <c:v>2650972.0219047619</c:v>
                </c:pt>
                <c:pt idx="606">
                  <c:v>2650972.0219047619</c:v>
                </c:pt>
                <c:pt idx="607">
                  <c:v>2650972.0219047619</c:v>
                </c:pt>
                <c:pt idx="608">
                  <c:v>2650972.0219047619</c:v>
                </c:pt>
                <c:pt idx="609">
                  <c:v>2650972.0219047619</c:v>
                </c:pt>
                <c:pt idx="610">
                  <c:v>2650972.0219047619</c:v>
                </c:pt>
                <c:pt idx="611">
                  <c:v>2650972.0219047619</c:v>
                </c:pt>
                <c:pt idx="612">
                  <c:v>2650972.0219047619</c:v>
                </c:pt>
                <c:pt idx="613">
                  <c:v>2650972.0219047619</c:v>
                </c:pt>
                <c:pt idx="614">
                  <c:v>2650972.0219047619</c:v>
                </c:pt>
                <c:pt idx="615">
                  <c:v>2650972.0219047619</c:v>
                </c:pt>
                <c:pt idx="616">
                  <c:v>2650972.0219047619</c:v>
                </c:pt>
                <c:pt idx="617">
                  <c:v>2650972.0219047619</c:v>
                </c:pt>
                <c:pt idx="618">
                  <c:v>2650972.0219047619</c:v>
                </c:pt>
                <c:pt idx="619">
                  <c:v>2650972.0219047619</c:v>
                </c:pt>
                <c:pt idx="620">
                  <c:v>2650972.0219047619</c:v>
                </c:pt>
                <c:pt idx="621">
                  <c:v>2650972.0219047619</c:v>
                </c:pt>
                <c:pt idx="622">
                  <c:v>3181146.2905000001</c:v>
                </c:pt>
                <c:pt idx="623">
                  <c:v>3181146.2905000001</c:v>
                </c:pt>
                <c:pt idx="624">
                  <c:v>3181146.2905000001</c:v>
                </c:pt>
                <c:pt idx="625">
                  <c:v>3181146.2905000001</c:v>
                </c:pt>
                <c:pt idx="626">
                  <c:v>3181146.2905000001</c:v>
                </c:pt>
                <c:pt idx="627">
                  <c:v>3181146.2905000001</c:v>
                </c:pt>
                <c:pt idx="628">
                  <c:v>3181146.2905000001</c:v>
                </c:pt>
                <c:pt idx="629">
                  <c:v>3181146.2905000001</c:v>
                </c:pt>
                <c:pt idx="630">
                  <c:v>3181146.2905000001</c:v>
                </c:pt>
                <c:pt idx="631">
                  <c:v>3181146.2905000001</c:v>
                </c:pt>
                <c:pt idx="632">
                  <c:v>3181146.2905000001</c:v>
                </c:pt>
                <c:pt idx="633">
                  <c:v>3181146.2905000001</c:v>
                </c:pt>
                <c:pt idx="634">
                  <c:v>3181146.2905000001</c:v>
                </c:pt>
                <c:pt idx="635">
                  <c:v>3181146.2905000001</c:v>
                </c:pt>
                <c:pt idx="636">
                  <c:v>3181146.2905000001</c:v>
                </c:pt>
                <c:pt idx="637">
                  <c:v>3181146.2905000001</c:v>
                </c:pt>
                <c:pt idx="638">
                  <c:v>3181146.2905000001</c:v>
                </c:pt>
                <c:pt idx="639">
                  <c:v>3181146.2905000001</c:v>
                </c:pt>
                <c:pt idx="640">
                  <c:v>3181146.2905000001</c:v>
                </c:pt>
                <c:pt idx="641">
                  <c:v>3181146.2905000001</c:v>
                </c:pt>
                <c:pt idx="642">
                  <c:v>3111780.0324999997</c:v>
                </c:pt>
                <c:pt idx="643">
                  <c:v>3111780.0324999997</c:v>
                </c:pt>
                <c:pt idx="644">
                  <c:v>3111780.0324999997</c:v>
                </c:pt>
                <c:pt idx="645">
                  <c:v>3111780.0324999997</c:v>
                </c:pt>
                <c:pt idx="646">
                  <c:v>3111780.0324999997</c:v>
                </c:pt>
                <c:pt idx="647">
                  <c:v>3111780.0324999997</c:v>
                </c:pt>
                <c:pt idx="648">
                  <c:v>3111780.0324999997</c:v>
                </c:pt>
                <c:pt idx="649">
                  <c:v>3111780.0324999997</c:v>
                </c:pt>
                <c:pt idx="650">
                  <c:v>3111780.0324999997</c:v>
                </c:pt>
                <c:pt idx="651">
                  <c:v>3111780.0324999997</c:v>
                </c:pt>
                <c:pt idx="652">
                  <c:v>3111780.0324999997</c:v>
                </c:pt>
                <c:pt idx="653">
                  <c:v>3111780.0324999997</c:v>
                </c:pt>
                <c:pt idx="654">
                  <c:v>3111780.0324999997</c:v>
                </c:pt>
                <c:pt idx="655">
                  <c:v>3111780.0324999997</c:v>
                </c:pt>
                <c:pt idx="656">
                  <c:v>3111780.0324999997</c:v>
                </c:pt>
                <c:pt idx="657">
                  <c:v>3111780.0324999997</c:v>
                </c:pt>
                <c:pt idx="658">
                  <c:v>3111780.0324999997</c:v>
                </c:pt>
                <c:pt idx="659">
                  <c:v>3111780.0324999997</c:v>
                </c:pt>
                <c:pt idx="660">
                  <c:v>3111780.0324999997</c:v>
                </c:pt>
                <c:pt idx="661">
                  <c:v>3111780.0324999997</c:v>
                </c:pt>
                <c:pt idx="662">
                  <c:v>3328254.6500000004</c:v>
                </c:pt>
                <c:pt idx="663">
                  <c:v>3328254.6500000004</c:v>
                </c:pt>
                <c:pt idx="664">
                  <c:v>3328254.6500000004</c:v>
                </c:pt>
                <c:pt idx="665">
                  <c:v>3328254.6500000004</c:v>
                </c:pt>
                <c:pt idx="666">
                  <c:v>3328254.6500000004</c:v>
                </c:pt>
                <c:pt idx="667">
                  <c:v>3328254.6500000004</c:v>
                </c:pt>
                <c:pt idx="668">
                  <c:v>3328254.6500000004</c:v>
                </c:pt>
                <c:pt idx="669">
                  <c:v>3328254.6500000004</c:v>
                </c:pt>
                <c:pt idx="670">
                  <c:v>3328254.6500000004</c:v>
                </c:pt>
                <c:pt idx="671">
                  <c:v>3328254.6500000004</c:v>
                </c:pt>
                <c:pt idx="672">
                  <c:v>3328254.6500000004</c:v>
                </c:pt>
                <c:pt idx="673">
                  <c:v>3328254.6500000004</c:v>
                </c:pt>
                <c:pt idx="674">
                  <c:v>3328254.6500000004</c:v>
                </c:pt>
                <c:pt idx="675">
                  <c:v>3328254.6500000004</c:v>
                </c:pt>
                <c:pt idx="676">
                  <c:v>3328254.6500000004</c:v>
                </c:pt>
                <c:pt idx="677">
                  <c:v>3328254.6500000004</c:v>
                </c:pt>
                <c:pt idx="678">
                  <c:v>3328254.6500000004</c:v>
                </c:pt>
                <c:pt idx="679">
                  <c:v>3328254.6500000004</c:v>
                </c:pt>
                <c:pt idx="680">
                  <c:v>3328254.6500000004</c:v>
                </c:pt>
                <c:pt idx="681">
                  <c:v>3328254.6500000004</c:v>
                </c:pt>
                <c:pt idx="682">
                  <c:v>3328254.6500000004</c:v>
                </c:pt>
                <c:pt idx="683">
                  <c:v>4286804.5947826095</c:v>
                </c:pt>
                <c:pt idx="684">
                  <c:v>4286804.5947826095</c:v>
                </c:pt>
                <c:pt idx="685">
                  <c:v>4286804.5947826095</c:v>
                </c:pt>
                <c:pt idx="686">
                  <c:v>4286804.5947826095</c:v>
                </c:pt>
                <c:pt idx="687">
                  <c:v>4286804.5947826095</c:v>
                </c:pt>
                <c:pt idx="688">
                  <c:v>4286804.5947826095</c:v>
                </c:pt>
                <c:pt idx="689">
                  <c:v>4286804.5947826095</c:v>
                </c:pt>
                <c:pt idx="690">
                  <c:v>4286804.5947826095</c:v>
                </c:pt>
                <c:pt idx="691">
                  <c:v>4286804.5947826095</c:v>
                </c:pt>
                <c:pt idx="692">
                  <c:v>4286804.5947826095</c:v>
                </c:pt>
                <c:pt idx="693">
                  <c:v>4286804.5947826095</c:v>
                </c:pt>
                <c:pt idx="694">
                  <c:v>4286804.5947826095</c:v>
                </c:pt>
                <c:pt idx="695">
                  <c:v>4286804.5947826095</c:v>
                </c:pt>
                <c:pt idx="696">
                  <c:v>4286804.5947826095</c:v>
                </c:pt>
                <c:pt idx="697">
                  <c:v>4286804.5947826095</c:v>
                </c:pt>
                <c:pt idx="698">
                  <c:v>4286804.5947826095</c:v>
                </c:pt>
                <c:pt idx="699">
                  <c:v>4286804.5947826095</c:v>
                </c:pt>
                <c:pt idx="700">
                  <c:v>4286804.5947826095</c:v>
                </c:pt>
                <c:pt idx="701">
                  <c:v>4286804.5947826095</c:v>
                </c:pt>
                <c:pt idx="702">
                  <c:v>4286804.5947826095</c:v>
                </c:pt>
                <c:pt idx="703">
                  <c:v>4286804.5947826095</c:v>
                </c:pt>
                <c:pt idx="704">
                  <c:v>4286804.5947826095</c:v>
                </c:pt>
                <c:pt idx="705">
                  <c:v>4286804.5947826095</c:v>
                </c:pt>
                <c:pt idx="706">
                  <c:v>3036694.4338095239</c:v>
                </c:pt>
                <c:pt idx="707">
                  <c:v>3036694.4338095239</c:v>
                </c:pt>
                <c:pt idx="708">
                  <c:v>3036694.4338095239</c:v>
                </c:pt>
                <c:pt idx="709">
                  <c:v>3036694.4338095239</c:v>
                </c:pt>
                <c:pt idx="710">
                  <c:v>3036694.4338095239</c:v>
                </c:pt>
                <c:pt idx="711">
                  <c:v>3036694.4338095239</c:v>
                </c:pt>
                <c:pt idx="712">
                  <c:v>3036694.4338095239</c:v>
                </c:pt>
                <c:pt idx="713">
                  <c:v>3036694.4338095239</c:v>
                </c:pt>
                <c:pt idx="714">
                  <c:v>3036694.4338095239</c:v>
                </c:pt>
                <c:pt idx="715">
                  <c:v>3036694.4338095239</c:v>
                </c:pt>
                <c:pt idx="716">
                  <c:v>3036694.4338095239</c:v>
                </c:pt>
                <c:pt idx="717">
                  <c:v>3036694.4338095239</c:v>
                </c:pt>
                <c:pt idx="718">
                  <c:v>3036694.4338095239</c:v>
                </c:pt>
                <c:pt idx="719">
                  <c:v>3036694.4338095239</c:v>
                </c:pt>
                <c:pt idx="720">
                  <c:v>3036694.4338095239</c:v>
                </c:pt>
                <c:pt idx="721">
                  <c:v>3036694.4338095239</c:v>
                </c:pt>
                <c:pt idx="722">
                  <c:v>3036694.4338095239</c:v>
                </c:pt>
                <c:pt idx="723">
                  <c:v>3036694.4338095239</c:v>
                </c:pt>
                <c:pt idx="724">
                  <c:v>3036694.4338095239</c:v>
                </c:pt>
                <c:pt idx="725">
                  <c:v>3036694.4338095239</c:v>
                </c:pt>
                <c:pt idx="726">
                  <c:v>3036694.4338095239</c:v>
                </c:pt>
                <c:pt idx="727">
                  <c:v>2757431.6133333333</c:v>
                </c:pt>
                <c:pt idx="728">
                  <c:v>2757431.6133333333</c:v>
                </c:pt>
                <c:pt idx="729">
                  <c:v>2757431.6133333333</c:v>
                </c:pt>
                <c:pt idx="730">
                  <c:v>2757431.6133333333</c:v>
                </c:pt>
                <c:pt idx="731">
                  <c:v>2757431.6133333333</c:v>
                </c:pt>
                <c:pt idx="732">
                  <c:v>2757431.6133333333</c:v>
                </c:pt>
                <c:pt idx="733">
                  <c:v>2757431.6133333333</c:v>
                </c:pt>
                <c:pt idx="734">
                  <c:v>2757431.6133333333</c:v>
                </c:pt>
                <c:pt idx="735">
                  <c:v>2757431.6133333333</c:v>
                </c:pt>
                <c:pt idx="736">
                  <c:v>2757431.6133333333</c:v>
                </c:pt>
                <c:pt idx="737">
                  <c:v>2757431.6133333333</c:v>
                </c:pt>
                <c:pt idx="738">
                  <c:v>2757431.6133333333</c:v>
                </c:pt>
                <c:pt idx="739">
                  <c:v>2757431.6133333333</c:v>
                </c:pt>
                <c:pt idx="740">
                  <c:v>2757431.6133333333</c:v>
                </c:pt>
                <c:pt idx="741">
                  <c:v>2757431.6133333333</c:v>
                </c:pt>
                <c:pt idx="742">
                  <c:v>2757431.6133333333</c:v>
                </c:pt>
                <c:pt idx="743">
                  <c:v>2757431.6133333333</c:v>
                </c:pt>
                <c:pt idx="744">
                  <c:v>2757431.6133333333</c:v>
                </c:pt>
                <c:pt idx="745">
                  <c:v>2757431.6133333333</c:v>
                </c:pt>
                <c:pt idx="746">
                  <c:v>2757431.6133333333</c:v>
                </c:pt>
                <c:pt idx="747">
                  <c:v>2757431.6133333333</c:v>
                </c:pt>
                <c:pt idx="748">
                  <c:v>3404068.6295454549</c:v>
                </c:pt>
                <c:pt idx="749">
                  <c:v>3404068.6295454549</c:v>
                </c:pt>
                <c:pt idx="750">
                  <c:v>3404068.6295454549</c:v>
                </c:pt>
                <c:pt idx="751">
                  <c:v>3404068.6295454549</c:v>
                </c:pt>
                <c:pt idx="752">
                  <c:v>3404068.6295454549</c:v>
                </c:pt>
                <c:pt idx="753">
                  <c:v>3404068.6295454549</c:v>
                </c:pt>
                <c:pt idx="754">
                  <c:v>3404068.6295454549</c:v>
                </c:pt>
                <c:pt idx="755">
                  <c:v>3404068.6295454549</c:v>
                </c:pt>
                <c:pt idx="756">
                  <c:v>3404068.6295454549</c:v>
                </c:pt>
                <c:pt idx="757">
                  <c:v>3404068.6295454549</c:v>
                </c:pt>
                <c:pt idx="758">
                  <c:v>3404068.6295454549</c:v>
                </c:pt>
                <c:pt idx="759">
                  <c:v>3404068.6295454549</c:v>
                </c:pt>
                <c:pt idx="760">
                  <c:v>3404068.6295454549</c:v>
                </c:pt>
                <c:pt idx="761">
                  <c:v>3404068.6295454549</c:v>
                </c:pt>
                <c:pt idx="762">
                  <c:v>3404068.6295454549</c:v>
                </c:pt>
                <c:pt idx="763">
                  <c:v>3404068.6295454549</c:v>
                </c:pt>
                <c:pt idx="764">
                  <c:v>3404068.6295454549</c:v>
                </c:pt>
                <c:pt idx="765">
                  <c:v>3404068.6295454549</c:v>
                </c:pt>
                <c:pt idx="766">
                  <c:v>3404068.6295454549</c:v>
                </c:pt>
                <c:pt idx="767">
                  <c:v>3404068.6295454549</c:v>
                </c:pt>
                <c:pt idx="768">
                  <c:v>3404068.6295454549</c:v>
                </c:pt>
                <c:pt idx="769">
                  <c:v>3404068.6295454549</c:v>
                </c:pt>
                <c:pt idx="770">
                  <c:v>2928563.5252631577</c:v>
                </c:pt>
                <c:pt idx="771">
                  <c:v>2928563.5252631577</c:v>
                </c:pt>
                <c:pt idx="772">
                  <c:v>2928563.5252631577</c:v>
                </c:pt>
                <c:pt idx="773">
                  <c:v>2928563.5252631577</c:v>
                </c:pt>
                <c:pt idx="774">
                  <c:v>2928563.5252631577</c:v>
                </c:pt>
                <c:pt idx="775">
                  <c:v>2928563.5252631577</c:v>
                </c:pt>
                <c:pt idx="776">
                  <c:v>2928563.5252631577</c:v>
                </c:pt>
                <c:pt idx="777">
                  <c:v>2928563.5252631577</c:v>
                </c:pt>
                <c:pt idx="778">
                  <c:v>2928563.5252631577</c:v>
                </c:pt>
                <c:pt idx="779">
                  <c:v>2928563.5252631577</c:v>
                </c:pt>
                <c:pt idx="780">
                  <c:v>2928563.5252631577</c:v>
                </c:pt>
                <c:pt idx="781">
                  <c:v>2928563.5252631577</c:v>
                </c:pt>
                <c:pt idx="782">
                  <c:v>2928563.5252631577</c:v>
                </c:pt>
                <c:pt idx="783">
                  <c:v>2928563.5252631577</c:v>
                </c:pt>
                <c:pt idx="784">
                  <c:v>2928563.5252631577</c:v>
                </c:pt>
                <c:pt idx="785">
                  <c:v>3777079.9090909082</c:v>
                </c:pt>
                <c:pt idx="786">
                  <c:v>3777079.9090909082</c:v>
                </c:pt>
                <c:pt idx="787">
                  <c:v>3777079.9090909082</c:v>
                </c:pt>
                <c:pt idx="788">
                  <c:v>3777079.9090909082</c:v>
                </c:pt>
                <c:pt idx="789">
                  <c:v>3777079.9090909082</c:v>
                </c:pt>
                <c:pt idx="790">
                  <c:v>3777079.9090909082</c:v>
                </c:pt>
                <c:pt idx="791">
                  <c:v>3777079.9090909082</c:v>
                </c:pt>
                <c:pt idx="792">
                  <c:v>3777079.9090909082</c:v>
                </c:pt>
                <c:pt idx="793">
                  <c:v>3777079.9090909082</c:v>
                </c:pt>
                <c:pt idx="794">
                  <c:v>3777079.9090909082</c:v>
                </c:pt>
                <c:pt idx="795">
                  <c:v>3777079.9090909082</c:v>
                </c:pt>
                <c:pt idx="796">
                  <c:v>3777079.9090909082</c:v>
                </c:pt>
                <c:pt idx="797">
                  <c:v>3777079.9090909082</c:v>
                </c:pt>
                <c:pt idx="798">
                  <c:v>3777079.9090909082</c:v>
                </c:pt>
                <c:pt idx="799">
                  <c:v>3777079.9090909082</c:v>
                </c:pt>
                <c:pt idx="800">
                  <c:v>3777079.9090909082</c:v>
                </c:pt>
                <c:pt idx="801">
                  <c:v>3777079.9090909082</c:v>
                </c:pt>
                <c:pt idx="802">
                  <c:v>3777079.9090909082</c:v>
                </c:pt>
                <c:pt idx="803">
                  <c:v>3777079.9090909082</c:v>
                </c:pt>
                <c:pt idx="804">
                  <c:v>3777079.9090909082</c:v>
                </c:pt>
                <c:pt idx="805">
                  <c:v>3777079.9090909082</c:v>
                </c:pt>
                <c:pt idx="806">
                  <c:v>3777079.9090909082</c:v>
                </c:pt>
                <c:pt idx="807">
                  <c:v>3684148.8594736843</c:v>
                </c:pt>
                <c:pt idx="808">
                  <c:v>3684148.8594736843</c:v>
                </c:pt>
                <c:pt idx="809">
                  <c:v>3684148.8594736843</c:v>
                </c:pt>
                <c:pt idx="810">
                  <c:v>3684148.8594736843</c:v>
                </c:pt>
                <c:pt idx="811">
                  <c:v>3684148.8594736843</c:v>
                </c:pt>
                <c:pt idx="812">
                  <c:v>3684148.8594736843</c:v>
                </c:pt>
                <c:pt idx="813">
                  <c:v>3684148.8594736843</c:v>
                </c:pt>
                <c:pt idx="814">
                  <c:v>3684148.8594736843</c:v>
                </c:pt>
                <c:pt idx="815">
                  <c:v>3684148.8594736843</c:v>
                </c:pt>
                <c:pt idx="816">
                  <c:v>3684148.8594736843</c:v>
                </c:pt>
                <c:pt idx="817">
                  <c:v>3684148.8594736843</c:v>
                </c:pt>
                <c:pt idx="818">
                  <c:v>3684148.8594736843</c:v>
                </c:pt>
                <c:pt idx="819">
                  <c:v>3684148.8594736843</c:v>
                </c:pt>
                <c:pt idx="820">
                  <c:v>3684148.8594736843</c:v>
                </c:pt>
                <c:pt idx="821">
                  <c:v>3684148.8594736843</c:v>
                </c:pt>
                <c:pt idx="822">
                  <c:v>3684148.8594736843</c:v>
                </c:pt>
                <c:pt idx="823">
                  <c:v>3684148.8594736843</c:v>
                </c:pt>
                <c:pt idx="824">
                  <c:v>3684148.8594736843</c:v>
                </c:pt>
                <c:pt idx="825">
                  <c:v>3684148.8594736843</c:v>
                </c:pt>
                <c:pt idx="826">
                  <c:v>5224982.9133333331</c:v>
                </c:pt>
                <c:pt idx="827">
                  <c:v>5224982.9133333331</c:v>
                </c:pt>
                <c:pt idx="828">
                  <c:v>5224982.9133333331</c:v>
                </c:pt>
                <c:pt idx="829">
                  <c:v>5224982.9133333331</c:v>
                </c:pt>
                <c:pt idx="830">
                  <c:v>5224982.9133333331</c:v>
                </c:pt>
                <c:pt idx="831">
                  <c:v>5224982.9133333331</c:v>
                </c:pt>
                <c:pt idx="832">
                  <c:v>5224982.9133333331</c:v>
                </c:pt>
                <c:pt idx="833">
                  <c:v>5224982.9133333331</c:v>
                </c:pt>
                <c:pt idx="834">
                  <c:v>5224982.9133333331</c:v>
                </c:pt>
                <c:pt idx="835">
                  <c:v>5224982.9133333331</c:v>
                </c:pt>
                <c:pt idx="836">
                  <c:v>5224982.9133333331</c:v>
                </c:pt>
                <c:pt idx="837">
                  <c:v>5224982.9133333331</c:v>
                </c:pt>
                <c:pt idx="838">
                  <c:v>5224982.9133333331</c:v>
                </c:pt>
                <c:pt idx="839">
                  <c:v>5224982.9133333331</c:v>
                </c:pt>
                <c:pt idx="840">
                  <c:v>5224982.9133333331</c:v>
                </c:pt>
                <c:pt idx="841">
                  <c:v>5224982.9133333331</c:v>
                </c:pt>
                <c:pt idx="842">
                  <c:v>5224982.9133333331</c:v>
                </c:pt>
                <c:pt idx="843">
                  <c:v>5224982.9133333331</c:v>
                </c:pt>
                <c:pt idx="844">
                  <c:v>5224982.9133333331</c:v>
                </c:pt>
                <c:pt idx="845">
                  <c:v>5224982.9133333331</c:v>
                </c:pt>
                <c:pt idx="846">
                  <c:v>5224982.9133333331</c:v>
                </c:pt>
                <c:pt idx="847">
                  <c:v>3203500.8699999996</c:v>
                </c:pt>
                <c:pt idx="848">
                  <c:v>3203500.8699999996</c:v>
                </c:pt>
                <c:pt idx="849">
                  <c:v>3203500.8699999996</c:v>
                </c:pt>
                <c:pt idx="850">
                  <c:v>3203500.8699999996</c:v>
                </c:pt>
                <c:pt idx="851">
                  <c:v>3203500.8699999996</c:v>
                </c:pt>
                <c:pt idx="852">
                  <c:v>3203500.8699999996</c:v>
                </c:pt>
                <c:pt idx="853">
                  <c:v>3203500.8699999996</c:v>
                </c:pt>
                <c:pt idx="854">
                  <c:v>3203500.8699999996</c:v>
                </c:pt>
                <c:pt idx="855">
                  <c:v>3203500.8699999996</c:v>
                </c:pt>
                <c:pt idx="856">
                  <c:v>3203500.8699999996</c:v>
                </c:pt>
                <c:pt idx="857">
                  <c:v>3203500.8699999996</c:v>
                </c:pt>
                <c:pt idx="858">
                  <c:v>3203500.8699999996</c:v>
                </c:pt>
                <c:pt idx="859">
                  <c:v>3203500.8699999996</c:v>
                </c:pt>
                <c:pt idx="860">
                  <c:v>3203500.8699999996</c:v>
                </c:pt>
                <c:pt idx="861">
                  <c:v>3203500.8699999996</c:v>
                </c:pt>
                <c:pt idx="862">
                  <c:v>3203500.8699999996</c:v>
                </c:pt>
                <c:pt idx="863">
                  <c:v>3203500.8699999996</c:v>
                </c:pt>
                <c:pt idx="864">
                  <c:v>3203500.8699999996</c:v>
                </c:pt>
                <c:pt idx="865">
                  <c:v>3203500.8699999996</c:v>
                </c:pt>
                <c:pt idx="866">
                  <c:v>3203500.8699999996</c:v>
                </c:pt>
                <c:pt idx="867">
                  <c:v>3203500.8699999996</c:v>
                </c:pt>
                <c:pt idx="868">
                  <c:v>3755016.2075000005</c:v>
                </c:pt>
                <c:pt idx="869">
                  <c:v>3755016.2075000005</c:v>
                </c:pt>
                <c:pt idx="870">
                  <c:v>3755016.2075000005</c:v>
                </c:pt>
                <c:pt idx="871">
                  <c:v>3755016.2075000005</c:v>
                </c:pt>
                <c:pt idx="872">
                  <c:v>3755016.2075000005</c:v>
                </c:pt>
                <c:pt idx="873">
                  <c:v>3755016.2075000005</c:v>
                </c:pt>
                <c:pt idx="874">
                  <c:v>3755016.2075000005</c:v>
                </c:pt>
                <c:pt idx="875">
                  <c:v>3755016.2075000005</c:v>
                </c:pt>
                <c:pt idx="876">
                  <c:v>3755016.2075000005</c:v>
                </c:pt>
                <c:pt idx="877">
                  <c:v>3755016.2075000005</c:v>
                </c:pt>
                <c:pt idx="878">
                  <c:v>3755016.2075000005</c:v>
                </c:pt>
                <c:pt idx="879">
                  <c:v>3755016.2075000005</c:v>
                </c:pt>
                <c:pt idx="880">
                  <c:v>3755016.2075000005</c:v>
                </c:pt>
                <c:pt idx="881">
                  <c:v>3755016.2075000005</c:v>
                </c:pt>
                <c:pt idx="882">
                  <c:v>3755016.2075000005</c:v>
                </c:pt>
                <c:pt idx="883">
                  <c:v>3755016.2075000005</c:v>
                </c:pt>
                <c:pt idx="884">
                  <c:v>3755016.2075000005</c:v>
                </c:pt>
                <c:pt idx="885">
                  <c:v>3755016.2075000005</c:v>
                </c:pt>
                <c:pt idx="886">
                  <c:v>3755016.2075000005</c:v>
                </c:pt>
                <c:pt idx="887">
                  <c:v>3755016.2075000005</c:v>
                </c:pt>
                <c:pt idx="888">
                  <c:v>3577223.2405000003</c:v>
                </c:pt>
                <c:pt idx="889">
                  <c:v>3577223.2405000003</c:v>
                </c:pt>
                <c:pt idx="890">
                  <c:v>3577223.2405000003</c:v>
                </c:pt>
                <c:pt idx="891">
                  <c:v>3577223.2405000003</c:v>
                </c:pt>
                <c:pt idx="892">
                  <c:v>3577223.2405000003</c:v>
                </c:pt>
                <c:pt idx="893">
                  <c:v>3577223.2405000003</c:v>
                </c:pt>
                <c:pt idx="894">
                  <c:v>3577223.2405000003</c:v>
                </c:pt>
                <c:pt idx="895">
                  <c:v>3577223.2405000003</c:v>
                </c:pt>
                <c:pt idx="896">
                  <c:v>3577223.2405000003</c:v>
                </c:pt>
                <c:pt idx="897">
                  <c:v>3577223.2405000003</c:v>
                </c:pt>
                <c:pt idx="898">
                  <c:v>3577223.2405000003</c:v>
                </c:pt>
                <c:pt idx="899">
                  <c:v>3577223.2405000003</c:v>
                </c:pt>
                <c:pt idx="900">
                  <c:v>3577223.2405000003</c:v>
                </c:pt>
                <c:pt idx="901">
                  <c:v>3577223.2405000003</c:v>
                </c:pt>
                <c:pt idx="902">
                  <c:v>3577223.2405000003</c:v>
                </c:pt>
                <c:pt idx="903">
                  <c:v>3577223.2405000003</c:v>
                </c:pt>
                <c:pt idx="904">
                  <c:v>3577223.2405000003</c:v>
                </c:pt>
                <c:pt idx="905">
                  <c:v>3577223.2405000003</c:v>
                </c:pt>
                <c:pt idx="906">
                  <c:v>3577223.2405000003</c:v>
                </c:pt>
                <c:pt idx="907">
                  <c:v>3577223.2405000003</c:v>
                </c:pt>
                <c:pt idx="908">
                  <c:v>10208157.189523811</c:v>
                </c:pt>
                <c:pt idx="909">
                  <c:v>10208157.189523811</c:v>
                </c:pt>
                <c:pt idx="910">
                  <c:v>10208157.189523811</c:v>
                </c:pt>
                <c:pt idx="911">
                  <c:v>10208157.189523811</c:v>
                </c:pt>
                <c:pt idx="912">
                  <c:v>10208157.189523811</c:v>
                </c:pt>
                <c:pt idx="913">
                  <c:v>10208157.189523811</c:v>
                </c:pt>
                <c:pt idx="914">
                  <c:v>10208157.189523811</c:v>
                </c:pt>
                <c:pt idx="915">
                  <c:v>10208157.189523811</c:v>
                </c:pt>
                <c:pt idx="916">
                  <c:v>10208157.189523811</c:v>
                </c:pt>
                <c:pt idx="917">
                  <c:v>10208157.189523811</c:v>
                </c:pt>
                <c:pt idx="918">
                  <c:v>10208157.189523811</c:v>
                </c:pt>
                <c:pt idx="919">
                  <c:v>10208157.189523811</c:v>
                </c:pt>
                <c:pt idx="920">
                  <c:v>10208157.189523811</c:v>
                </c:pt>
                <c:pt idx="921">
                  <c:v>10208157.189523811</c:v>
                </c:pt>
                <c:pt idx="922">
                  <c:v>10208157.189523811</c:v>
                </c:pt>
                <c:pt idx="923">
                  <c:v>10208157.189523811</c:v>
                </c:pt>
                <c:pt idx="924">
                  <c:v>10208157.189523811</c:v>
                </c:pt>
                <c:pt idx="925">
                  <c:v>10208157.189523811</c:v>
                </c:pt>
                <c:pt idx="926">
                  <c:v>10208157.189523811</c:v>
                </c:pt>
                <c:pt idx="927">
                  <c:v>10208157.189523811</c:v>
                </c:pt>
                <c:pt idx="928">
                  <c:v>10208157.189523811</c:v>
                </c:pt>
                <c:pt idx="929">
                  <c:v>4835837.748636364</c:v>
                </c:pt>
                <c:pt idx="930">
                  <c:v>4835837.748636364</c:v>
                </c:pt>
                <c:pt idx="931">
                  <c:v>4835837.748636364</c:v>
                </c:pt>
                <c:pt idx="932">
                  <c:v>4835837.748636364</c:v>
                </c:pt>
                <c:pt idx="933">
                  <c:v>4835837.748636364</c:v>
                </c:pt>
                <c:pt idx="934">
                  <c:v>4835837.748636364</c:v>
                </c:pt>
                <c:pt idx="935">
                  <c:v>4835837.748636364</c:v>
                </c:pt>
                <c:pt idx="936">
                  <c:v>4835837.748636364</c:v>
                </c:pt>
                <c:pt idx="937">
                  <c:v>4835837.748636364</c:v>
                </c:pt>
                <c:pt idx="938">
                  <c:v>4835837.748636364</c:v>
                </c:pt>
                <c:pt idx="939">
                  <c:v>4835837.748636364</c:v>
                </c:pt>
                <c:pt idx="940">
                  <c:v>4835837.748636364</c:v>
                </c:pt>
                <c:pt idx="941">
                  <c:v>4835837.748636364</c:v>
                </c:pt>
                <c:pt idx="942">
                  <c:v>4835837.748636364</c:v>
                </c:pt>
                <c:pt idx="943">
                  <c:v>4835837.748636364</c:v>
                </c:pt>
                <c:pt idx="944">
                  <c:v>4835837.748636364</c:v>
                </c:pt>
                <c:pt idx="945">
                  <c:v>4835837.748636364</c:v>
                </c:pt>
                <c:pt idx="946">
                  <c:v>4835837.748636364</c:v>
                </c:pt>
                <c:pt idx="947">
                  <c:v>4835837.748636364</c:v>
                </c:pt>
                <c:pt idx="948">
                  <c:v>4835837.748636364</c:v>
                </c:pt>
                <c:pt idx="949">
                  <c:v>4835837.748636364</c:v>
                </c:pt>
                <c:pt idx="950">
                  <c:v>4835837.748636364</c:v>
                </c:pt>
                <c:pt idx="951">
                  <c:v>3445250.552380953</c:v>
                </c:pt>
                <c:pt idx="952">
                  <c:v>3445250.552380953</c:v>
                </c:pt>
                <c:pt idx="953">
                  <c:v>3445250.552380953</c:v>
                </c:pt>
                <c:pt idx="954">
                  <c:v>3445250.552380953</c:v>
                </c:pt>
                <c:pt idx="955">
                  <c:v>3445250.552380953</c:v>
                </c:pt>
                <c:pt idx="956">
                  <c:v>3445250.552380953</c:v>
                </c:pt>
                <c:pt idx="957">
                  <c:v>3445250.552380953</c:v>
                </c:pt>
                <c:pt idx="958">
                  <c:v>3445250.552380953</c:v>
                </c:pt>
                <c:pt idx="959">
                  <c:v>3445250.552380953</c:v>
                </c:pt>
                <c:pt idx="960">
                  <c:v>3445250.552380953</c:v>
                </c:pt>
                <c:pt idx="961">
                  <c:v>3445250.552380953</c:v>
                </c:pt>
                <c:pt idx="962">
                  <c:v>3445250.552380953</c:v>
                </c:pt>
                <c:pt idx="963">
                  <c:v>3445250.552380953</c:v>
                </c:pt>
                <c:pt idx="964">
                  <c:v>3445250.552380953</c:v>
                </c:pt>
                <c:pt idx="965">
                  <c:v>3445250.552380953</c:v>
                </c:pt>
                <c:pt idx="966">
                  <c:v>3445250.552380953</c:v>
                </c:pt>
                <c:pt idx="967">
                  <c:v>3445250.552380953</c:v>
                </c:pt>
                <c:pt idx="968">
                  <c:v>3445250.552380953</c:v>
                </c:pt>
                <c:pt idx="969">
                  <c:v>3445250.552380953</c:v>
                </c:pt>
                <c:pt idx="970">
                  <c:v>3445250.552380953</c:v>
                </c:pt>
                <c:pt idx="971">
                  <c:v>3445250.552380953</c:v>
                </c:pt>
                <c:pt idx="972">
                  <c:v>6476765.3404761897</c:v>
                </c:pt>
                <c:pt idx="973">
                  <c:v>6476765.3404761897</c:v>
                </c:pt>
                <c:pt idx="974">
                  <c:v>6476765.3404761897</c:v>
                </c:pt>
                <c:pt idx="975">
                  <c:v>6476765.3404761897</c:v>
                </c:pt>
                <c:pt idx="976">
                  <c:v>6476765.3404761897</c:v>
                </c:pt>
                <c:pt idx="977">
                  <c:v>6476765.3404761897</c:v>
                </c:pt>
                <c:pt idx="978">
                  <c:v>6476765.3404761897</c:v>
                </c:pt>
                <c:pt idx="979">
                  <c:v>6476765.3404761897</c:v>
                </c:pt>
                <c:pt idx="980">
                  <c:v>6476765.3404761897</c:v>
                </c:pt>
                <c:pt idx="981">
                  <c:v>6476765.3404761897</c:v>
                </c:pt>
                <c:pt idx="982">
                  <c:v>6476765.3404761897</c:v>
                </c:pt>
                <c:pt idx="983">
                  <c:v>6476765.3404761897</c:v>
                </c:pt>
                <c:pt idx="984">
                  <c:v>6476765.3404761897</c:v>
                </c:pt>
                <c:pt idx="985">
                  <c:v>6476765.3404761897</c:v>
                </c:pt>
                <c:pt idx="986">
                  <c:v>6476765.3404761897</c:v>
                </c:pt>
                <c:pt idx="987">
                  <c:v>6476765.3404761897</c:v>
                </c:pt>
                <c:pt idx="988">
                  <c:v>6476765.3404761897</c:v>
                </c:pt>
                <c:pt idx="989">
                  <c:v>6476765.3404761897</c:v>
                </c:pt>
                <c:pt idx="990">
                  <c:v>6476765.3404761897</c:v>
                </c:pt>
                <c:pt idx="991">
                  <c:v>6476765.3404761897</c:v>
                </c:pt>
                <c:pt idx="992">
                  <c:v>6476765.3404761897</c:v>
                </c:pt>
                <c:pt idx="993">
                  <c:v>4854251.7571428576</c:v>
                </c:pt>
                <c:pt idx="994">
                  <c:v>4854251.7571428576</c:v>
                </c:pt>
                <c:pt idx="995">
                  <c:v>4854251.7571428576</c:v>
                </c:pt>
                <c:pt idx="996">
                  <c:v>4854251.7571428576</c:v>
                </c:pt>
                <c:pt idx="997">
                  <c:v>4854251.7571428576</c:v>
                </c:pt>
                <c:pt idx="998">
                  <c:v>4854251.7571428576</c:v>
                </c:pt>
                <c:pt idx="999">
                  <c:v>4854251.7571428576</c:v>
                </c:pt>
                <c:pt idx="1000">
                  <c:v>4854251.7571428576</c:v>
                </c:pt>
                <c:pt idx="1001">
                  <c:v>4854251.7571428576</c:v>
                </c:pt>
                <c:pt idx="1002">
                  <c:v>4854251.7571428576</c:v>
                </c:pt>
                <c:pt idx="1003">
                  <c:v>4854251.7571428576</c:v>
                </c:pt>
                <c:pt idx="1004">
                  <c:v>4854251.7571428576</c:v>
                </c:pt>
                <c:pt idx="1005">
                  <c:v>4854251.7571428576</c:v>
                </c:pt>
                <c:pt idx="1006">
                  <c:v>4854251.7571428576</c:v>
                </c:pt>
                <c:pt idx="1007">
                  <c:v>4854251.7571428576</c:v>
                </c:pt>
                <c:pt idx="1008">
                  <c:v>4854251.7571428576</c:v>
                </c:pt>
                <c:pt idx="1009">
                  <c:v>4854251.7571428576</c:v>
                </c:pt>
                <c:pt idx="1010">
                  <c:v>4854251.7571428576</c:v>
                </c:pt>
                <c:pt idx="1011">
                  <c:v>4854251.7571428576</c:v>
                </c:pt>
                <c:pt idx="1012">
                  <c:v>4854251.7571428576</c:v>
                </c:pt>
                <c:pt idx="1013">
                  <c:v>4854251.7571428576</c:v>
                </c:pt>
                <c:pt idx="1014">
                  <c:v>4238955.5685000001</c:v>
                </c:pt>
                <c:pt idx="1015">
                  <c:v>4238955.5685000001</c:v>
                </c:pt>
                <c:pt idx="1016">
                  <c:v>4238955.5685000001</c:v>
                </c:pt>
                <c:pt idx="1017">
                  <c:v>4238955.5685000001</c:v>
                </c:pt>
                <c:pt idx="1018">
                  <c:v>4238955.5685000001</c:v>
                </c:pt>
                <c:pt idx="1019">
                  <c:v>4238955.5685000001</c:v>
                </c:pt>
                <c:pt idx="1020">
                  <c:v>4238955.5685000001</c:v>
                </c:pt>
                <c:pt idx="1021">
                  <c:v>4238955.5685000001</c:v>
                </c:pt>
                <c:pt idx="1022">
                  <c:v>4238955.5685000001</c:v>
                </c:pt>
                <c:pt idx="1023">
                  <c:v>4238955.5685000001</c:v>
                </c:pt>
                <c:pt idx="1024">
                  <c:v>4238955.5685000001</c:v>
                </c:pt>
                <c:pt idx="1025">
                  <c:v>4238955.5685000001</c:v>
                </c:pt>
                <c:pt idx="1026">
                  <c:v>4238955.5685000001</c:v>
                </c:pt>
                <c:pt idx="1027">
                  <c:v>4238955.5685000001</c:v>
                </c:pt>
                <c:pt idx="1028">
                  <c:v>4238955.5685000001</c:v>
                </c:pt>
                <c:pt idx="1029">
                  <c:v>4238955.5685000001</c:v>
                </c:pt>
                <c:pt idx="1030">
                  <c:v>4238955.5685000001</c:v>
                </c:pt>
                <c:pt idx="1031">
                  <c:v>4238955.5685000001</c:v>
                </c:pt>
                <c:pt idx="1032">
                  <c:v>4238955.5685000001</c:v>
                </c:pt>
                <c:pt idx="1033">
                  <c:v>4238955.5685000001</c:v>
                </c:pt>
                <c:pt idx="1034">
                  <c:v>5072599.3499999996</c:v>
                </c:pt>
                <c:pt idx="1035">
                  <c:v>5072599.3499999996</c:v>
                </c:pt>
                <c:pt idx="1036">
                  <c:v>5072599.3499999996</c:v>
                </c:pt>
                <c:pt idx="1037">
                  <c:v>5072599.3499999996</c:v>
                </c:pt>
                <c:pt idx="1038">
                  <c:v>5072599.3499999996</c:v>
                </c:pt>
                <c:pt idx="1039">
                  <c:v>5072599.3499999996</c:v>
                </c:pt>
                <c:pt idx="1040">
                  <c:v>5072599.3499999996</c:v>
                </c:pt>
                <c:pt idx="1041">
                  <c:v>5072599.3499999996</c:v>
                </c:pt>
                <c:pt idx="1042">
                  <c:v>5072599.3499999996</c:v>
                </c:pt>
                <c:pt idx="1043">
                  <c:v>5072599.3499999996</c:v>
                </c:pt>
                <c:pt idx="1044">
                  <c:v>5072599.3499999996</c:v>
                </c:pt>
                <c:pt idx="1045">
                  <c:v>5072599.3499999996</c:v>
                </c:pt>
                <c:pt idx="1046">
                  <c:v>5072599.3499999996</c:v>
                </c:pt>
                <c:pt idx="1047">
                  <c:v>5072599.3499999996</c:v>
                </c:pt>
                <c:pt idx="1048">
                  <c:v>5072599.3499999996</c:v>
                </c:pt>
                <c:pt idx="1049">
                  <c:v>5072599.3499999996</c:v>
                </c:pt>
                <c:pt idx="1050">
                  <c:v>5072599.3499999996</c:v>
                </c:pt>
                <c:pt idx="1051">
                  <c:v>5072599.3499999996</c:v>
                </c:pt>
                <c:pt idx="1052">
                  <c:v>5072599.3499999996</c:v>
                </c:pt>
                <c:pt idx="1053">
                  <c:v>5072599.3499999996</c:v>
                </c:pt>
                <c:pt idx="1054">
                  <c:v>5072599.3499999996</c:v>
                </c:pt>
                <c:pt idx="1055">
                  <c:v>5072599.3499999996</c:v>
                </c:pt>
                <c:pt idx="1056">
                  <c:v>5072599.3499999996</c:v>
                </c:pt>
                <c:pt idx="1057">
                  <c:v>4274136.8427777775</c:v>
                </c:pt>
                <c:pt idx="1058">
                  <c:v>4274136.8427777775</c:v>
                </c:pt>
                <c:pt idx="1059">
                  <c:v>4274136.8427777775</c:v>
                </c:pt>
                <c:pt idx="1060">
                  <c:v>4274136.8427777775</c:v>
                </c:pt>
                <c:pt idx="1061">
                  <c:v>4274136.8427777775</c:v>
                </c:pt>
                <c:pt idx="1062">
                  <c:v>4274136.8427777775</c:v>
                </c:pt>
                <c:pt idx="1063">
                  <c:v>4274136.8427777775</c:v>
                </c:pt>
                <c:pt idx="1064">
                  <c:v>4274136.8427777775</c:v>
                </c:pt>
                <c:pt idx="1065">
                  <c:v>4274136.8427777775</c:v>
                </c:pt>
                <c:pt idx="1066">
                  <c:v>4274136.8427777775</c:v>
                </c:pt>
                <c:pt idx="1067">
                  <c:v>4274136.8427777775</c:v>
                </c:pt>
                <c:pt idx="1068">
                  <c:v>4274136.8427777775</c:v>
                </c:pt>
                <c:pt idx="1069">
                  <c:v>4274136.8427777775</c:v>
                </c:pt>
                <c:pt idx="1070">
                  <c:v>4274136.8427777775</c:v>
                </c:pt>
                <c:pt idx="1071">
                  <c:v>4274136.8427777775</c:v>
                </c:pt>
                <c:pt idx="1072">
                  <c:v>4274136.8427777775</c:v>
                </c:pt>
                <c:pt idx="1073">
                  <c:v>4274136.8427777775</c:v>
                </c:pt>
                <c:pt idx="1074">
                  <c:v>4274136.8427777775</c:v>
                </c:pt>
                <c:pt idx="1075">
                  <c:v>5156387.1205263166</c:v>
                </c:pt>
                <c:pt idx="1076">
                  <c:v>5156387.1205263166</c:v>
                </c:pt>
                <c:pt idx="1077">
                  <c:v>5156387.1205263166</c:v>
                </c:pt>
                <c:pt idx="1078">
                  <c:v>5156387.1205263166</c:v>
                </c:pt>
                <c:pt idx="1079">
                  <c:v>5156387.1205263166</c:v>
                </c:pt>
                <c:pt idx="1080">
                  <c:v>5156387.1205263166</c:v>
                </c:pt>
                <c:pt idx="1081">
                  <c:v>5156387.1205263166</c:v>
                </c:pt>
                <c:pt idx="1082">
                  <c:v>5156387.1205263166</c:v>
                </c:pt>
                <c:pt idx="1083">
                  <c:v>5156387.1205263166</c:v>
                </c:pt>
                <c:pt idx="1084">
                  <c:v>5156387.1205263166</c:v>
                </c:pt>
                <c:pt idx="1085">
                  <c:v>5156387.1205263166</c:v>
                </c:pt>
                <c:pt idx="1086">
                  <c:v>5156387.1205263166</c:v>
                </c:pt>
                <c:pt idx="1087">
                  <c:v>5156387.1205263166</c:v>
                </c:pt>
                <c:pt idx="1088">
                  <c:v>5156387.1205263166</c:v>
                </c:pt>
                <c:pt idx="1089">
                  <c:v>5156387.1205263166</c:v>
                </c:pt>
                <c:pt idx="1090">
                  <c:v>5156387.1205263166</c:v>
                </c:pt>
                <c:pt idx="1091">
                  <c:v>5156387.1205263166</c:v>
                </c:pt>
                <c:pt idx="1092">
                  <c:v>5156387.1205263166</c:v>
                </c:pt>
                <c:pt idx="1093">
                  <c:v>5156387.1205263166</c:v>
                </c:pt>
                <c:pt idx="1094">
                  <c:v>4777861.3635</c:v>
                </c:pt>
                <c:pt idx="1095">
                  <c:v>4777861.3635</c:v>
                </c:pt>
                <c:pt idx="1096">
                  <c:v>4777861.3635</c:v>
                </c:pt>
                <c:pt idx="1097">
                  <c:v>4777861.3635</c:v>
                </c:pt>
                <c:pt idx="1098">
                  <c:v>4777861.3635</c:v>
                </c:pt>
                <c:pt idx="1099">
                  <c:v>4777861.3635</c:v>
                </c:pt>
                <c:pt idx="1100">
                  <c:v>4777861.3635</c:v>
                </c:pt>
                <c:pt idx="1101">
                  <c:v>4777861.3635</c:v>
                </c:pt>
                <c:pt idx="1102">
                  <c:v>4777861.3635</c:v>
                </c:pt>
                <c:pt idx="1103">
                  <c:v>4777861.3635</c:v>
                </c:pt>
                <c:pt idx="1104">
                  <c:v>4777861.3635</c:v>
                </c:pt>
                <c:pt idx="1105">
                  <c:v>4777861.3635</c:v>
                </c:pt>
                <c:pt idx="1106">
                  <c:v>4777861.3635</c:v>
                </c:pt>
                <c:pt idx="1107">
                  <c:v>4777861.3635</c:v>
                </c:pt>
                <c:pt idx="1108">
                  <c:v>4777861.3635</c:v>
                </c:pt>
                <c:pt idx="1109">
                  <c:v>4777861.3635</c:v>
                </c:pt>
                <c:pt idx="1110">
                  <c:v>4777861.3635</c:v>
                </c:pt>
                <c:pt idx="1111">
                  <c:v>4777861.3635</c:v>
                </c:pt>
                <c:pt idx="1112">
                  <c:v>4777861.3635</c:v>
                </c:pt>
                <c:pt idx="1113">
                  <c:v>4777861.3635</c:v>
                </c:pt>
                <c:pt idx="1114">
                  <c:v>3630906.5494999997</c:v>
                </c:pt>
                <c:pt idx="1115">
                  <c:v>3630906.5494999997</c:v>
                </c:pt>
                <c:pt idx="1116">
                  <c:v>3630906.5494999997</c:v>
                </c:pt>
                <c:pt idx="1117">
                  <c:v>3630906.5494999997</c:v>
                </c:pt>
                <c:pt idx="1118">
                  <c:v>3630906.5494999997</c:v>
                </c:pt>
                <c:pt idx="1119">
                  <c:v>3630906.5494999997</c:v>
                </c:pt>
                <c:pt idx="1120">
                  <c:v>3630906.5494999997</c:v>
                </c:pt>
                <c:pt idx="1121">
                  <c:v>3630906.5494999997</c:v>
                </c:pt>
                <c:pt idx="1122">
                  <c:v>3630906.5494999997</c:v>
                </c:pt>
                <c:pt idx="1123">
                  <c:v>3630906.5494999997</c:v>
                </c:pt>
                <c:pt idx="1124">
                  <c:v>3630906.5494999997</c:v>
                </c:pt>
                <c:pt idx="1125">
                  <c:v>3630906.5494999997</c:v>
                </c:pt>
                <c:pt idx="1126">
                  <c:v>3630906.5494999997</c:v>
                </c:pt>
                <c:pt idx="1127">
                  <c:v>3630906.5494999997</c:v>
                </c:pt>
                <c:pt idx="1128">
                  <c:v>3630906.5494999997</c:v>
                </c:pt>
                <c:pt idx="1129">
                  <c:v>3630906.5494999997</c:v>
                </c:pt>
                <c:pt idx="1130">
                  <c:v>3630906.5494999997</c:v>
                </c:pt>
                <c:pt idx="1131">
                  <c:v>3630906.5494999997</c:v>
                </c:pt>
                <c:pt idx="1132">
                  <c:v>3630906.5494999997</c:v>
                </c:pt>
                <c:pt idx="1133">
                  <c:v>3630906.5494999997</c:v>
                </c:pt>
                <c:pt idx="1134">
                  <c:v>3630906.5494999997</c:v>
                </c:pt>
                <c:pt idx="1135">
                  <c:v>3989023.4695238094</c:v>
                </c:pt>
                <c:pt idx="1136">
                  <c:v>3989023.4695238094</c:v>
                </c:pt>
                <c:pt idx="1137">
                  <c:v>3989023.4695238094</c:v>
                </c:pt>
                <c:pt idx="1138">
                  <c:v>3989023.4695238094</c:v>
                </c:pt>
                <c:pt idx="1139">
                  <c:v>3989023.4695238094</c:v>
                </c:pt>
                <c:pt idx="1140">
                  <c:v>3989023.4695238094</c:v>
                </c:pt>
                <c:pt idx="1141">
                  <c:v>3989023.4695238094</c:v>
                </c:pt>
                <c:pt idx="1142">
                  <c:v>3989023.4695238094</c:v>
                </c:pt>
                <c:pt idx="1143">
                  <c:v>3989023.4695238094</c:v>
                </c:pt>
                <c:pt idx="1144">
                  <c:v>3989023.4695238094</c:v>
                </c:pt>
                <c:pt idx="1145">
                  <c:v>3989023.4695238094</c:v>
                </c:pt>
                <c:pt idx="1146">
                  <c:v>3989023.4695238094</c:v>
                </c:pt>
                <c:pt idx="1147">
                  <c:v>3989023.4695238094</c:v>
                </c:pt>
                <c:pt idx="1148">
                  <c:v>3989023.4695238094</c:v>
                </c:pt>
                <c:pt idx="1149">
                  <c:v>3989023.4695238094</c:v>
                </c:pt>
                <c:pt idx="1150">
                  <c:v>3989023.4695238094</c:v>
                </c:pt>
                <c:pt idx="1151">
                  <c:v>3989023.4695238094</c:v>
                </c:pt>
                <c:pt idx="1152">
                  <c:v>3989023.4695238094</c:v>
                </c:pt>
                <c:pt idx="1153">
                  <c:v>3989023.4695238094</c:v>
                </c:pt>
                <c:pt idx="1154">
                  <c:v>3989023.4695238094</c:v>
                </c:pt>
                <c:pt idx="1155">
                  <c:v>3989023.4695238094</c:v>
                </c:pt>
                <c:pt idx="1156">
                  <c:v>4319552.7680952381</c:v>
                </c:pt>
                <c:pt idx="1157">
                  <c:v>4319552.7680952381</c:v>
                </c:pt>
                <c:pt idx="1158">
                  <c:v>4319552.7680952381</c:v>
                </c:pt>
                <c:pt idx="1159">
                  <c:v>4319552.7680952381</c:v>
                </c:pt>
                <c:pt idx="1160">
                  <c:v>4319552.7680952381</c:v>
                </c:pt>
                <c:pt idx="1161">
                  <c:v>4319552.7680952381</c:v>
                </c:pt>
                <c:pt idx="1162">
                  <c:v>4319552.7680952381</c:v>
                </c:pt>
                <c:pt idx="1163">
                  <c:v>4319552.7680952381</c:v>
                </c:pt>
                <c:pt idx="1164">
                  <c:v>4319552.7680952381</c:v>
                </c:pt>
                <c:pt idx="1165">
                  <c:v>4319552.7680952381</c:v>
                </c:pt>
                <c:pt idx="1166">
                  <c:v>4319552.7680952381</c:v>
                </c:pt>
                <c:pt idx="1167">
                  <c:v>4319552.7680952381</c:v>
                </c:pt>
                <c:pt idx="1168">
                  <c:v>4319552.7680952381</c:v>
                </c:pt>
                <c:pt idx="1169">
                  <c:v>4319552.7680952381</c:v>
                </c:pt>
                <c:pt idx="1170">
                  <c:v>4319552.7680952381</c:v>
                </c:pt>
                <c:pt idx="1171">
                  <c:v>4319552.7680952381</c:v>
                </c:pt>
                <c:pt idx="1172">
                  <c:v>4319552.7680952381</c:v>
                </c:pt>
                <c:pt idx="1173">
                  <c:v>4319552.7680952381</c:v>
                </c:pt>
                <c:pt idx="1174">
                  <c:v>4319552.7680952381</c:v>
                </c:pt>
                <c:pt idx="1175">
                  <c:v>4319552.7680952381</c:v>
                </c:pt>
                <c:pt idx="1176">
                  <c:v>4319552.7680952381</c:v>
                </c:pt>
                <c:pt idx="1177">
                  <c:v>5028689.6466666665</c:v>
                </c:pt>
                <c:pt idx="1178">
                  <c:v>5028689.6466666665</c:v>
                </c:pt>
                <c:pt idx="1179">
                  <c:v>5028689.6466666665</c:v>
                </c:pt>
                <c:pt idx="1180">
                  <c:v>5028689.6466666665</c:v>
                </c:pt>
                <c:pt idx="1181">
                  <c:v>5028689.6466666665</c:v>
                </c:pt>
                <c:pt idx="1182">
                  <c:v>5028689.6466666665</c:v>
                </c:pt>
                <c:pt idx="1183">
                  <c:v>5028689.6466666665</c:v>
                </c:pt>
                <c:pt idx="1184">
                  <c:v>5028689.6466666665</c:v>
                </c:pt>
                <c:pt idx="1185">
                  <c:v>5028689.6466666665</c:v>
                </c:pt>
                <c:pt idx="1186">
                  <c:v>5028689.6466666665</c:v>
                </c:pt>
                <c:pt idx="1187">
                  <c:v>5028689.6466666665</c:v>
                </c:pt>
                <c:pt idx="1188">
                  <c:v>5028689.6466666665</c:v>
                </c:pt>
                <c:pt idx="1189">
                  <c:v>5028689.6466666665</c:v>
                </c:pt>
                <c:pt idx="1190">
                  <c:v>5028689.6466666665</c:v>
                </c:pt>
                <c:pt idx="1191">
                  <c:v>5028689.6466666665</c:v>
                </c:pt>
                <c:pt idx="1192">
                  <c:v>5028689.6466666665</c:v>
                </c:pt>
                <c:pt idx="1193">
                  <c:v>5028689.6466666665</c:v>
                </c:pt>
                <c:pt idx="1194">
                  <c:v>5028689.6466666665</c:v>
                </c:pt>
                <c:pt idx="1195">
                  <c:v>5028689.6466666665</c:v>
                </c:pt>
                <c:pt idx="1196">
                  <c:v>5028689.6466666665</c:v>
                </c:pt>
                <c:pt idx="1197">
                  <c:v>5028689.6466666665</c:v>
                </c:pt>
                <c:pt idx="1198">
                  <c:v>4636388.1060869563</c:v>
                </c:pt>
                <c:pt idx="1199">
                  <c:v>4636388.1060869563</c:v>
                </c:pt>
                <c:pt idx="1200">
                  <c:v>4636388.1060869563</c:v>
                </c:pt>
                <c:pt idx="1201">
                  <c:v>4636388.1060869563</c:v>
                </c:pt>
                <c:pt idx="1202">
                  <c:v>4636388.1060869563</c:v>
                </c:pt>
                <c:pt idx="1203">
                  <c:v>4636388.1060869563</c:v>
                </c:pt>
                <c:pt idx="1204">
                  <c:v>4636388.1060869563</c:v>
                </c:pt>
                <c:pt idx="1205">
                  <c:v>4636388.1060869563</c:v>
                </c:pt>
                <c:pt idx="1206">
                  <c:v>4636388.1060869563</c:v>
                </c:pt>
                <c:pt idx="1207">
                  <c:v>4636388.1060869563</c:v>
                </c:pt>
                <c:pt idx="1208">
                  <c:v>4636388.1060869563</c:v>
                </c:pt>
                <c:pt idx="1209">
                  <c:v>4636388.1060869563</c:v>
                </c:pt>
                <c:pt idx="1210">
                  <c:v>4636388.1060869563</c:v>
                </c:pt>
                <c:pt idx="1211">
                  <c:v>4636388.1060869563</c:v>
                </c:pt>
                <c:pt idx="1212">
                  <c:v>4636388.1060869563</c:v>
                </c:pt>
                <c:pt idx="1213">
                  <c:v>4636388.1060869563</c:v>
                </c:pt>
                <c:pt idx="1214">
                  <c:v>4636388.1060869563</c:v>
                </c:pt>
                <c:pt idx="1215">
                  <c:v>4636388.1060869563</c:v>
                </c:pt>
                <c:pt idx="1216">
                  <c:v>4636388.1060869563</c:v>
                </c:pt>
                <c:pt idx="1217">
                  <c:v>4636388.1060869563</c:v>
                </c:pt>
                <c:pt idx="1218">
                  <c:v>4636388.1060869563</c:v>
                </c:pt>
                <c:pt idx="1219">
                  <c:v>4636388.1060869563</c:v>
                </c:pt>
                <c:pt idx="1220">
                  <c:v>4636388.1060869563</c:v>
                </c:pt>
                <c:pt idx="1221">
                  <c:v>4496473.7633333337</c:v>
                </c:pt>
                <c:pt idx="1222">
                  <c:v>4496473.7633333337</c:v>
                </c:pt>
                <c:pt idx="1223">
                  <c:v>4496473.7633333337</c:v>
                </c:pt>
                <c:pt idx="1224">
                  <c:v>4496473.7633333337</c:v>
                </c:pt>
                <c:pt idx="1225">
                  <c:v>4496473.7633333337</c:v>
                </c:pt>
                <c:pt idx="1226">
                  <c:v>4496473.7633333337</c:v>
                </c:pt>
                <c:pt idx="1227">
                  <c:v>4496473.7633333337</c:v>
                </c:pt>
                <c:pt idx="1228">
                  <c:v>4496473.7633333337</c:v>
                </c:pt>
                <c:pt idx="1229">
                  <c:v>4496473.7633333337</c:v>
                </c:pt>
                <c:pt idx="1230">
                  <c:v>4496473.7633333337</c:v>
                </c:pt>
                <c:pt idx="1231">
                  <c:v>4496473.7633333337</c:v>
                </c:pt>
                <c:pt idx="1232">
                  <c:v>4496473.7633333337</c:v>
                </c:pt>
                <c:pt idx="1233">
                  <c:v>4496473.7633333337</c:v>
                </c:pt>
                <c:pt idx="1234">
                  <c:v>4496473.7633333337</c:v>
                </c:pt>
                <c:pt idx="1235">
                  <c:v>4496473.7633333337</c:v>
                </c:pt>
                <c:pt idx="1236">
                  <c:v>4496473.7633333337</c:v>
                </c:pt>
                <c:pt idx="1237">
                  <c:v>4496473.7633333337</c:v>
                </c:pt>
                <c:pt idx="1238">
                  <c:v>4496473.7633333337</c:v>
                </c:pt>
                <c:pt idx="1239">
                  <c:v>4496473.7633333337</c:v>
                </c:pt>
                <c:pt idx="1240">
                  <c:v>4496473.7633333337</c:v>
                </c:pt>
                <c:pt idx="1241">
                  <c:v>4496473.7633333337</c:v>
                </c:pt>
                <c:pt idx="1242">
                  <c:v>3349251.2442105263</c:v>
                </c:pt>
                <c:pt idx="1243">
                  <c:v>3349251.2442105263</c:v>
                </c:pt>
                <c:pt idx="1244">
                  <c:v>3349251.2442105263</c:v>
                </c:pt>
                <c:pt idx="1245">
                  <c:v>3349251.2442105263</c:v>
                </c:pt>
                <c:pt idx="1246">
                  <c:v>3349251.2442105263</c:v>
                </c:pt>
                <c:pt idx="1247">
                  <c:v>3349251.2442105263</c:v>
                </c:pt>
                <c:pt idx="1248">
                  <c:v>3349251.2442105263</c:v>
                </c:pt>
                <c:pt idx="1249">
                  <c:v>3349251.2442105263</c:v>
                </c:pt>
                <c:pt idx="1250">
                  <c:v>3349251.2442105263</c:v>
                </c:pt>
                <c:pt idx="1251">
                  <c:v>3349251.2442105263</c:v>
                </c:pt>
                <c:pt idx="1252">
                  <c:v>3349251.2442105263</c:v>
                </c:pt>
                <c:pt idx="1253">
                  <c:v>3349251.2442105263</c:v>
                </c:pt>
                <c:pt idx="1254">
                  <c:v>3349251.2442105263</c:v>
                </c:pt>
                <c:pt idx="1255">
                  <c:v>3349251.2442105263</c:v>
                </c:pt>
                <c:pt idx="1256">
                  <c:v>3349251.2442105263</c:v>
                </c:pt>
                <c:pt idx="1257">
                  <c:v>3349251.2442105263</c:v>
                </c:pt>
                <c:pt idx="1258">
                  <c:v>3349251.2442105263</c:v>
                </c:pt>
                <c:pt idx="1259">
                  <c:v>3349251.2442105263</c:v>
                </c:pt>
                <c:pt idx="1260">
                  <c:v>3349251.2442105263</c:v>
                </c:pt>
                <c:pt idx="1261">
                  <c:v>3349251.2442105263</c:v>
                </c:pt>
                <c:pt idx="1262">
                  <c:v>4612768.2605000008</c:v>
                </c:pt>
                <c:pt idx="1263">
                  <c:v>4612768.2605000008</c:v>
                </c:pt>
                <c:pt idx="1264">
                  <c:v>4612768.2605000008</c:v>
                </c:pt>
                <c:pt idx="1265">
                  <c:v>4612768.2605000008</c:v>
                </c:pt>
                <c:pt idx="1266">
                  <c:v>4612768.2605000008</c:v>
                </c:pt>
                <c:pt idx="1267">
                  <c:v>4612768.2605000008</c:v>
                </c:pt>
                <c:pt idx="1268">
                  <c:v>4612768.2605000008</c:v>
                </c:pt>
                <c:pt idx="1269">
                  <c:v>4612768.2605000008</c:v>
                </c:pt>
                <c:pt idx="1270">
                  <c:v>4612768.2605000008</c:v>
                </c:pt>
                <c:pt idx="1271">
                  <c:v>4612768.2605000008</c:v>
                </c:pt>
                <c:pt idx="1272">
                  <c:v>4612768.2605000008</c:v>
                </c:pt>
                <c:pt idx="1273">
                  <c:v>4612768.2605000008</c:v>
                </c:pt>
                <c:pt idx="1274">
                  <c:v>4612768.2605000008</c:v>
                </c:pt>
                <c:pt idx="1275">
                  <c:v>4612768.2605000008</c:v>
                </c:pt>
                <c:pt idx="1276">
                  <c:v>4612768.2605000008</c:v>
                </c:pt>
                <c:pt idx="1277">
                  <c:v>4612768.2605000008</c:v>
                </c:pt>
                <c:pt idx="1278">
                  <c:v>4612768.2605000008</c:v>
                </c:pt>
                <c:pt idx="1279">
                  <c:v>4612768.2605000008</c:v>
                </c:pt>
                <c:pt idx="1280">
                  <c:v>4612768.2605000008</c:v>
                </c:pt>
                <c:pt idx="1281">
                  <c:v>4612768.2605000008</c:v>
                </c:pt>
                <c:pt idx="1282">
                  <c:v>8571563.4931818172</c:v>
                </c:pt>
                <c:pt idx="1283">
                  <c:v>8571563.4931818172</c:v>
                </c:pt>
                <c:pt idx="1284">
                  <c:v>8571563.4931818172</c:v>
                </c:pt>
                <c:pt idx="1285">
                  <c:v>8571563.4931818172</c:v>
                </c:pt>
                <c:pt idx="1286">
                  <c:v>8571563.4931818172</c:v>
                </c:pt>
                <c:pt idx="1287">
                  <c:v>8571563.4931818172</c:v>
                </c:pt>
                <c:pt idx="1288">
                  <c:v>8571563.4931818172</c:v>
                </c:pt>
                <c:pt idx="1289">
                  <c:v>8571563.4931818172</c:v>
                </c:pt>
                <c:pt idx="1290">
                  <c:v>8571563.4931818172</c:v>
                </c:pt>
                <c:pt idx="1291">
                  <c:v>8571563.4931818172</c:v>
                </c:pt>
                <c:pt idx="1292">
                  <c:v>8571563.4931818172</c:v>
                </c:pt>
                <c:pt idx="1293">
                  <c:v>8571563.4931818172</c:v>
                </c:pt>
                <c:pt idx="1294">
                  <c:v>8571563.4931818172</c:v>
                </c:pt>
                <c:pt idx="1295">
                  <c:v>8571563.4931818172</c:v>
                </c:pt>
                <c:pt idx="1296">
                  <c:v>8571563.4931818172</c:v>
                </c:pt>
                <c:pt idx="1297">
                  <c:v>8571563.4931818172</c:v>
                </c:pt>
                <c:pt idx="1298">
                  <c:v>8571563.4931818172</c:v>
                </c:pt>
                <c:pt idx="1299">
                  <c:v>8571563.4931818172</c:v>
                </c:pt>
                <c:pt idx="1300">
                  <c:v>8571563.4931818172</c:v>
                </c:pt>
                <c:pt idx="1301">
                  <c:v>8571563.4931818172</c:v>
                </c:pt>
                <c:pt idx="1302">
                  <c:v>8571563.4931818172</c:v>
                </c:pt>
                <c:pt idx="1303">
                  <c:v>8571563.4931818172</c:v>
                </c:pt>
                <c:pt idx="1304">
                  <c:v>7950984.8588888906</c:v>
                </c:pt>
                <c:pt idx="1305">
                  <c:v>7950984.8588888906</c:v>
                </c:pt>
                <c:pt idx="1306">
                  <c:v>7950984.8588888906</c:v>
                </c:pt>
                <c:pt idx="1307">
                  <c:v>7950984.8588888906</c:v>
                </c:pt>
                <c:pt idx="1308">
                  <c:v>7950984.8588888906</c:v>
                </c:pt>
                <c:pt idx="1309">
                  <c:v>7950984.8588888906</c:v>
                </c:pt>
                <c:pt idx="1310">
                  <c:v>7950984.8588888906</c:v>
                </c:pt>
                <c:pt idx="1311">
                  <c:v>7950984.8588888906</c:v>
                </c:pt>
                <c:pt idx="1312">
                  <c:v>7950984.8588888906</c:v>
                </c:pt>
                <c:pt idx="1313">
                  <c:v>7950984.8588888906</c:v>
                </c:pt>
                <c:pt idx="1314">
                  <c:v>7950984.8588888906</c:v>
                </c:pt>
                <c:pt idx="1315">
                  <c:v>7950984.8588888906</c:v>
                </c:pt>
                <c:pt idx="1316">
                  <c:v>7950984.8588888906</c:v>
                </c:pt>
                <c:pt idx="1317">
                  <c:v>7950984.8588888906</c:v>
                </c:pt>
                <c:pt idx="1318">
                  <c:v>7950984.8588888906</c:v>
                </c:pt>
                <c:pt idx="1319">
                  <c:v>7950984.8588888906</c:v>
                </c:pt>
                <c:pt idx="1320">
                  <c:v>7950984.8588888906</c:v>
                </c:pt>
                <c:pt idx="1321">
                  <c:v>7950984.8588888906</c:v>
                </c:pt>
                <c:pt idx="1322">
                  <c:v>12600250.846818184</c:v>
                </c:pt>
                <c:pt idx="1323">
                  <c:v>12600250.846818184</c:v>
                </c:pt>
                <c:pt idx="1324">
                  <c:v>12600250.846818184</c:v>
                </c:pt>
                <c:pt idx="1325">
                  <c:v>12600250.846818184</c:v>
                </c:pt>
                <c:pt idx="1326">
                  <c:v>12600250.846818184</c:v>
                </c:pt>
                <c:pt idx="1327">
                  <c:v>12600250.846818184</c:v>
                </c:pt>
                <c:pt idx="1328">
                  <c:v>12600250.846818184</c:v>
                </c:pt>
                <c:pt idx="1329">
                  <c:v>12600250.846818184</c:v>
                </c:pt>
                <c:pt idx="1330">
                  <c:v>12600250.846818184</c:v>
                </c:pt>
                <c:pt idx="1331">
                  <c:v>12600250.846818184</c:v>
                </c:pt>
                <c:pt idx="1332">
                  <c:v>12600250.846818184</c:v>
                </c:pt>
                <c:pt idx="1333">
                  <c:v>12600250.846818184</c:v>
                </c:pt>
                <c:pt idx="1334">
                  <c:v>12600250.846818184</c:v>
                </c:pt>
                <c:pt idx="1335">
                  <c:v>12600250.846818184</c:v>
                </c:pt>
                <c:pt idx="1336">
                  <c:v>12600250.846818184</c:v>
                </c:pt>
                <c:pt idx="1337">
                  <c:v>12600250.846818184</c:v>
                </c:pt>
                <c:pt idx="1338">
                  <c:v>12600250.846818184</c:v>
                </c:pt>
                <c:pt idx="1339">
                  <c:v>12600250.846818184</c:v>
                </c:pt>
                <c:pt idx="1340">
                  <c:v>12600250.846818184</c:v>
                </c:pt>
                <c:pt idx="1341">
                  <c:v>12600250.846818184</c:v>
                </c:pt>
                <c:pt idx="1342">
                  <c:v>12600250.846818184</c:v>
                </c:pt>
                <c:pt idx="1343">
                  <c:v>12600250.846818184</c:v>
                </c:pt>
                <c:pt idx="1344">
                  <c:v>10649289.706315791</c:v>
                </c:pt>
                <c:pt idx="1345">
                  <c:v>10649289.706315791</c:v>
                </c:pt>
                <c:pt idx="1346">
                  <c:v>10649289.706315791</c:v>
                </c:pt>
                <c:pt idx="1347">
                  <c:v>10649289.706315791</c:v>
                </c:pt>
                <c:pt idx="1348">
                  <c:v>10649289.706315791</c:v>
                </c:pt>
                <c:pt idx="1349">
                  <c:v>10649289.706315791</c:v>
                </c:pt>
                <c:pt idx="1350">
                  <c:v>10649289.706315791</c:v>
                </c:pt>
                <c:pt idx="1351">
                  <c:v>10649289.706315791</c:v>
                </c:pt>
                <c:pt idx="1352">
                  <c:v>10649289.706315791</c:v>
                </c:pt>
                <c:pt idx="1353">
                  <c:v>10649289.706315791</c:v>
                </c:pt>
                <c:pt idx="1354">
                  <c:v>10649289.706315791</c:v>
                </c:pt>
                <c:pt idx="1355">
                  <c:v>10649289.706315791</c:v>
                </c:pt>
                <c:pt idx="1356">
                  <c:v>10649289.706315791</c:v>
                </c:pt>
                <c:pt idx="1357">
                  <c:v>10649289.706315791</c:v>
                </c:pt>
                <c:pt idx="1358">
                  <c:v>10649289.706315791</c:v>
                </c:pt>
                <c:pt idx="1359">
                  <c:v>10649289.706315791</c:v>
                </c:pt>
                <c:pt idx="1360">
                  <c:v>10649289.706315791</c:v>
                </c:pt>
                <c:pt idx="1361">
                  <c:v>10649289.706315791</c:v>
                </c:pt>
                <c:pt idx="1362">
                  <c:v>10649289.706315791</c:v>
                </c:pt>
                <c:pt idx="1363">
                  <c:v>10731805.378947368</c:v>
                </c:pt>
                <c:pt idx="1364">
                  <c:v>10731805.378947368</c:v>
                </c:pt>
                <c:pt idx="1365">
                  <c:v>10731805.378947368</c:v>
                </c:pt>
                <c:pt idx="1366">
                  <c:v>10731805.378947368</c:v>
                </c:pt>
                <c:pt idx="1367">
                  <c:v>10731805.378947368</c:v>
                </c:pt>
                <c:pt idx="1368">
                  <c:v>10731805.378947368</c:v>
                </c:pt>
                <c:pt idx="1369">
                  <c:v>10731805.378947368</c:v>
                </c:pt>
                <c:pt idx="1370">
                  <c:v>10731805.378947368</c:v>
                </c:pt>
                <c:pt idx="1371">
                  <c:v>10731805.378947368</c:v>
                </c:pt>
                <c:pt idx="1372">
                  <c:v>10731805.378947368</c:v>
                </c:pt>
                <c:pt idx="1373">
                  <c:v>10731805.378947368</c:v>
                </c:pt>
                <c:pt idx="1374">
                  <c:v>10731805.378947368</c:v>
                </c:pt>
                <c:pt idx="1375">
                  <c:v>10731805.378947368</c:v>
                </c:pt>
                <c:pt idx="1376">
                  <c:v>10731805.378947368</c:v>
                </c:pt>
                <c:pt idx="1377">
                  <c:v>10731805.378947368</c:v>
                </c:pt>
                <c:pt idx="1378">
                  <c:v>10731805.378947368</c:v>
                </c:pt>
                <c:pt idx="1379">
                  <c:v>10731805.378947368</c:v>
                </c:pt>
                <c:pt idx="1380">
                  <c:v>10731805.378947368</c:v>
                </c:pt>
                <c:pt idx="1381">
                  <c:v>10731805.378947368</c:v>
                </c:pt>
                <c:pt idx="1382">
                  <c:v>10731805.378947368</c:v>
                </c:pt>
                <c:pt idx="1383">
                  <c:v>10731805.378947368</c:v>
                </c:pt>
                <c:pt idx="1384">
                  <c:v>8252470.0973913046</c:v>
                </c:pt>
                <c:pt idx="1385">
                  <c:v>8252470.0973913046</c:v>
                </c:pt>
                <c:pt idx="1386">
                  <c:v>8252470.0973913046</c:v>
                </c:pt>
                <c:pt idx="1387">
                  <c:v>8252470.0973913046</c:v>
                </c:pt>
                <c:pt idx="1388">
                  <c:v>8252470.0973913046</c:v>
                </c:pt>
                <c:pt idx="1389">
                  <c:v>8252470.0973913046</c:v>
                </c:pt>
                <c:pt idx="1390">
                  <c:v>8252470.0973913046</c:v>
                </c:pt>
                <c:pt idx="1391">
                  <c:v>8252470.0973913046</c:v>
                </c:pt>
                <c:pt idx="1392">
                  <c:v>8252470.0973913046</c:v>
                </c:pt>
                <c:pt idx="1393">
                  <c:v>8252470.0973913046</c:v>
                </c:pt>
                <c:pt idx="1394">
                  <c:v>8252470.0973913046</c:v>
                </c:pt>
                <c:pt idx="1395">
                  <c:v>8252470.0973913046</c:v>
                </c:pt>
                <c:pt idx="1396">
                  <c:v>8252470.0973913046</c:v>
                </c:pt>
                <c:pt idx="1397">
                  <c:v>8252470.0973913046</c:v>
                </c:pt>
                <c:pt idx="1398">
                  <c:v>8252470.0973913046</c:v>
                </c:pt>
                <c:pt idx="1399">
                  <c:v>8252470.0973913046</c:v>
                </c:pt>
                <c:pt idx="1400">
                  <c:v>8252470.0973913046</c:v>
                </c:pt>
                <c:pt idx="1401">
                  <c:v>8252470.0973913046</c:v>
                </c:pt>
                <c:pt idx="1402">
                  <c:v>8252470.0973913046</c:v>
                </c:pt>
                <c:pt idx="1403">
                  <c:v>8252470.0973913046</c:v>
                </c:pt>
                <c:pt idx="1404">
                  <c:v>8252470.0973913046</c:v>
                </c:pt>
                <c:pt idx="1405">
                  <c:v>8252470.0973913046</c:v>
                </c:pt>
                <c:pt idx="1406">
                  <c:v>8252470.0973913046</c:v>
                </c:pt>
                <c:pt idx="1407">
                  <c:v>7354659.5766666671</c:v>
                </c:pt>
                <c:pt idx="1408">
                  <c:v>7354659.5766666671</c:v>
                </c:pt>
                <c:pt idx="1409">
                  <c:v>7354659.5766666671</c:v>
                </c:pt>
                <c:pt idx="1410">
                  <c:v>7354659.5766666671</c:v>
                </c:pt>
                <c:pt idx="1411">
                  <c:v>7354659.5766666671</c:v>
                </c:pt>
                <c:pt idx="1412">
                  <c:v>7354659.5766666671</c:v>
                </c:pt>
                <c:pt idx="1413">
                  <c:v>7354659.5766666671</c:v>
                </c:pt>
                <c:pt idx="1414">
                  <c:v>7354659.5766666671</c:v>
                </c:pt>
                <c:pt idx="1415">
                  <c:v>7354659.5766666671</c:v>
                </c:pt>
                <c:pt idx="1416">
                  <c:v>7354659.5766666671</c:v>
                </c:pt>
                <c:pt idx="1417">
                  <c:v>7354659.5766666671</c:v>
                </c:pt>
                <c:pt idx="1418">
                  <c:v>7354659.5766666671</c:v>
                </c:pt>
                <c:pt idx="1419">
                  <c:v>7354659.5766666671</c:v>
                </c:pt>
                <c:pt idx="1420">
                  <c:v>7354659.5766666671</c:v>
                </c:pt>
                <c:pt idx="1421">
                  <c:v>7354659.5766666671</c:v>
                </c:pt>
                <c:pt idx="1422">
                  <c:v>7354659.5766666671</c:v>
                </c:pt>
                <c:pt idx="1423">
                  <c:v>7354659.5766666671</c:v>
                </c:pt>
                <c:pt idx="1424">
                  <c:v>7354659.5766666671</c:v>
                </c:pt>
                <c:pt idx="1425">
                  <c:v>7354659.5766666671</c:v>
                </c:pt>
                <c:pt idx="1426">
                  <c:v>7354659.5766666671</c:v>
                </c:pt>
                <c:pt idx="1427">
                  <c:v>7354659.5766666671</c:v>
                </c:pt>
                <c:pt idx="1428">
                  <c:v>5600565.5716666663</c:v>
                </c:pt>
                <c:pt idx="1429">
                  <c:v>5600565.5716666663</c:v>
                </c:pt>
                <c:pt idx="1430">
                  <c:v>5600565.5716666663</c:v>
                </c:pt>
                <c:pt idx="1431">
                  <c:v>5600565.5716666663</c:v>
                </c:pt>
                <c:pt idx="1432">
                  <c:v>5600565.5716666663</c:v>
                </c:pt>
                <c:pt idx="1433">
                  <c:v>5600565.5716666663</c:v>
                </c:pt>
                <c:pt idx="1434">
                  <c:v>5600565.5716666663</c:v>
                </c:pt>
                <c:pt idx="1435">
                  <c:v>5600565.5716666663</c:v>
                </c:pt>
                <c:pt idx="1436">
                  <c:v>5600565.5716666663</c:v>
                </c:pt>
                <c:pt idx="1437">
                  <c:v>5600565.5716666663</c:v>
                </c:pt>
                <c:pt idx="1438">
                  <c:v>5600565.5716666663</c:v>
                </c:pt>
                <c:pt idx="1439">
                  <c:v>5600565.5716666663</c:v>
                </c:pt>
                <c:pt idx="1440">
                  <c:v>5600565.5716666663</c:v>
                </c:pt>
                <c:pt idx="1441">
                  <c:v>5600565.5716666663</c:v>
                </c:pt>
                <c:pt idx="1442">
                  <c:v>5600565.5716666663</c:v>
                </c:pt>
                <c:pt idx="1443">
                  <c:v>5600565.5716666663</c:v>
                </c:pt>
                <c:pt idx="1444">
                  <c:v>5600565.5716666663</c:v>
                </c:pt>
                <c:pt idx="1445">
                  <c:v>5600565.5716666663</c:v>
                </c:pt>
                <c:pt idx="1446">
                  <c:v>5600565.5716666663</c:v>
                </c:pt>
                <c:pt idx="1447">
                  <c:v>5600565.5716666663</c:v>
                </c:pt>
                <c:pt idx="1448">
                  <c:v>5600565.5716666663</c:v>
                </c:pt>
                <c:pt idx="1449">
                  <c:v>5600565.5716666663</c:v>
                </c:pt>
                <c:pt idx="1450">
                  <c:v>7479725.3041666672</c:v>
                </c:pt>
                <c:pt idx="1451">
                  <c:v>7479725.3041666672</c:v>
                </c:pt>
                <c:pt idx="1452">
                  <c:v>7479725.3041666672</c:v>
                </c:pt>
                <c:pt idx="1453">
                  <c:v>7479725.3041666672</c:v>
                </c:pt>
                <c:pt idx="1454">
                  <c:v>7479725.3041666672</c:v>
                </c:pt>
                <c:pt idx="1455">
                  <c:v>7479725.3041666672</c:v>
                </c:pt>
                <c:pt idx="1456">
                  <c:v>7479725.3041666672</c:v>
                </c:pt>
                <c:pt idx="1457">
                  <c:v>7479725.3041666672</c:v>
                </c:pt>
                <c:pt idx="1458">
                  <c:v>7479725.3041666672</c:v>
                </c:pt>
                <c:pt idx="1459">
                  <c:v>7479725.3041666672</c:v>
                </c:pt>
                <c:pt idx="1460">
                  <c:v>7479725.3041666672</c:v>
                </c:pt>
                <c:pt idx="1461">
                  <c:v>7479725.3041666672</c:v>
                </c:pt>
                <c:pt idx="1462">
                  <c:v>7479725.3041666672</c:v>
                </c:pt>
                <c:pt idx="1463">
                  <c:v>7479725.3041666672</c:v>
                </c:pt>
                <c:pt idx="1464">
                  <c:v>7479725.3041666672</c:v>
                </c:pt>
                <c:pt idx="1465">
                  <c:v>7479725.3041666672</c:v>
                </c:pt>
                <c:pt idx="1466">
                  <c:v>7479725.3041666672</c:v>
                </c:pt>
                <c:pt idx="1467">
                  <c:v>7479725.3041666672</c:v>
                </c:pt>
                <c:pt idx="1468">
                  <c:v>7479725.3041666672</c:v>
                </c:pt>
                <c:pt idx="1469">
                  <c:v>7479725.3041666672</c:v>
                </c:pt>
                <c:pt idx="1470">
                  <c:v>7479725.3041666672</c:v>
                </c:pt>
                <c:pt idx="1471">
                  <c:v>7479725.3041666672</c:v>
                </c:pt>
                <c:pt idx="1472">
                  <c:v>5154350.7805263167</c:v>
                </c:pt>
                <c:pt idx="1473">
                  <c:v>5154350.7805263167</c:v>
                </c:pt>
                <c:pt idx="1474">
                  <c:v>5154350.7805263167</c:v>
                </c:pt>
                <c:pt idx="1475">
                  <c:v>5154350.7805263167</c:v>
                </c:pt>
                <c:pt idx="1476">
                  <c:v>5154350.7805263167</c:v>
                </c:pt>
                <c:pt idx="1477">
                  <c:v>5154350.7805263167</c:v>
                </c:pt>
                <c:pt idx="1478">
                  <c:v>5154350.7805263167</c:v>
                </c:pt>
                <c:pt idx="1479">
                  <c:v>5154350.7805263167</c:v>
                </c:pt>
                <c:pt idx="1480">
                  <c:v>5154350.7805263167</c:v>
                </c:pt>
                <c:pt idx="1481">
                  <c:v>5154350.7805263167</c:v>
                </c:pt>
                <c:pt idx="1482">
                  <c:v>5154350.7805263167</c:v>
                </c:pt>
                <c:pt idx="1483">
                  <c:v>5154350.7805263167</c:v>
                </c:pt>
                <c:pt idx="1484">
                  <c:v>5154350.7805263167</c:v>
                </c:pt>
                <c:pt idx="1485">
                  <c:v>5154350.7805263167</c:v>
                </c:pt>
                <c:pt idx="1486">
                  <c:v>5154350.7805263167</c:v>
                </c:pt>
                <c:pt idx="1487">
                  <c:v>5154350.7805263167</c:v>
                </c:pt>
                <c:pt idx="1488">
                  <c:v>5154350.7805263167</c:v>
                </c:pt>
                <c:pt idx="1489">
                  <c:v>5154350.7805263167</c:v>
                </c:pt>
                <c:pt idx="1490">
                  <c:v>5154350.7805263167</c:v>
                </c:pt>
                <c:pt idx="1491">
                  <c:v>3623143.524545454</c:v>
                </c:pt>
                <c:pt idx="1492">
                  <c:v>3623143.524545454</c:v>
                </c:pt>
                <c:pt idx="1493">
                  <c:v>3623143.524545454</c:v>
                </c:pt>
                <c:pt idx="1494">
                  <c:v>3623143.524545454</c:v>
                </c:pt>
                <c:pt idx="1495">
                  <c:v>3623143.524545454</c:v>
                </c:pt>
                <c:pt idx="1496">
                  <c:v>3623143.524545454</c:v>
                </c:pt>
                <c:pt idx="1497">
                  <c:v>3623143.524545454</c:v>
                </c:pt>
                <c:pt idx="1498">
                  <c:v>3623143.524545454</c:v>
                </c:pt>
                <c:pt idx="1499">
                  <c:v>3623143.524545454</c:v>
                </c:pt>
                <c:pt idx="1500">
                  <c:v>3623143.524545454</c:v>
                </c:pt>
                <c:pt idx="1501">
                  <c:v>3623143.524545454</c:v>
                </c:pt>
                <c:pt idx="1502">
                  <c:v>3623143.524545454</c:v>
                </c:pt>
                <c:pt idx="1503">
                  <c:v>3623143.524545454</c:v>
                </c:pt>
                <c:pt idx="1504">
                  <c:v>3623143.524545454</c:v>
                </c:pt>
                <c:pt idx="1505">
                  <c:v>3623143.524545454</c:v>
                </c:pt>
                <c:pt idx="1506">
                  <c:v>3623143.524545454</c:v>
                </c:pt>
                <c:pt idx="1507">
                  <c:v>3623143.524545454</c:v>
                </c:pt>
                <c:pt idx="1508">
                  <c:v>3623143.524545454</c:v>
                </c:pt>
                <c:pt idx="1509">
                  <c:v>3623143.524545454</c:v>
                </c:pt>
                <c:pt idx="1510">
                  <c:v>3623143.524545454</c:v>
                </c:pt>
                <c:pt idx="1511">
                  <c:v>3623143.524545454</c:v>
                </c:pt>
                <c:pt idx="1512">
                  <c:v>3623143.524545454</c:v>
                </c:pt>
                <c:pt idx="1513">
                  <c:v>4476253.5280952379</c:v>
                </c:pt>
                <c:pt idx="1514">
                  <c:v>4476253.5280952379</c:v>
                </c:pt>
                <c:pt idx="1515">
                  <c:v>4476253.5280952379</c:v>
                </c:pt>
                <c:pt idx="1516">
                  <c:v>4476253.5280952379</c:v>
                </c:pt>
                <c:pt idx="1517">
                  <c:v>4476253.5280952379</c:v>
                </c:pt>
                <c:pt idx="1518">
                  <c:v>4476253.5280952379</c:v>
                </c:pt>
                <c:pt idx="1519">
                  <c:v>4476253.5280952379</c:v>
                </c:pt>
                <c:pt idx="1520">
                  <c:v>4476253.5280952379</c:v>
                </c:pt>
                <c:pt idx="1521">
                  <c:v>4476253.5280952379</c:v>
                </c:pt>
                <c:pt idx="1522">
                  <c:v>4476253.5280952379</c:v>
                </c:pt>
                <c:pt idx="1523">
                  <c:v>4476253.5280952379</c:v>
                </c:pt>
                <c:pt idx="1524">
                  <c:v>4476253.5280952379</c:v>
                </c:pt>
                <c:pt idx="1525">
                  <c:v>4476253.5280952379</c:v>
                </c:pt>
                <c:pt idx="1526">
                  <c:v>4476253.5280952379</c:v>
                </c:pt>
                <c:pt idx="1527">
                  <c:v>4476253.5280952379</c:v>
                </c:pt>
                <c:pt idx="1528">
                  <c:v>4476253.5280952379</c:v>
                </c:pt>
                <c:pt idx="1529">
                  <c:v>4476253.5280952379</c:v>
                </c:pt>
                <c:pt idx="1530">
                  <c:v>4476253.5280952379</c:v>
                </c:pt>
                <c:pt idx="1531">
                  <c:v>4476253.5280952379</c:v>
                </c:pt>
                <c:pt idx="1532">
                  <c:v>4476253.5280952379</c:v>
                </c:pt>
                <c:pt idx="1533">
                  <c:v>4476253.5280952379</c:v>
                </c:pt>
                <c:pt idx="1534">
                  <c:v>5152782.709999999</c:v>
                </c:pt>
                <c:pt idx="1535">
                  <c:v>5152782.709999999</c:v>
                </c:pt>
                <c:pt idx="1536">
                  <c:v>5152782.709999999</c:v>
                </c:pt>
                <c:pt idx="1537">
                  <c:v>5152782.709999999</c:v>
                </c:pt>
                <c:pt idx="1538">
                  <c:v>5152782.709999999</c:v>
                </c:pt>
                <c:pt idx="1539">
                  <c:v>5152782.709999999</c:v>
                </c:pt>
                <c:pt idx="1540">
                  <c:v>5152782.709999999</c:v>
                </c:pt>
                <c:pt idx="1541">
                  <c:v>5152782.709999999</c:v>
                </c:pt>
                <c:pt idx="1542">
                  <c:v>5152782.709999999</c:v>
                </c:pt>
                <c:pt idx="1543">
                  <c:v>5152782.709999999</c:v>
                </c:pt>
                <c:pt idx="1544">
                  <c:v>5152782.709999999</c:v>
                </c:pt>
                <c:pt idx="1545">
                  <c:v>5152782.709999999</c:v>
                </c:pt>
                <c:pt idx="1546">
                  <c:v>5152782.709999999</c:v>
                </c:pt>
                <c:pt idx="1547">
                  <c:v>5152782.709999999</c:v>
                </c:pt>
                <c:pt idx="1548">
                  <c:v>5152782.709999999</c:v>
                </c:pt>
                <c:pt idx="1549">
                  <c:v>5152782.709999999</c:v>
                </c:pt>
                <c:pt idx="1550">
                  <c:v>5152782.709999999</c:v>
                </c:pt>
                <c:pt idx="1551">
                  <c:v>5152782.709999999</c:v>
                </c:pt>
                <c:pt idx="1552">
                  <c:v>5152782.709999999</c:v>
                </c:pt>
                <c:pt idx="1553">
                  <c:v>3363430.7458333336</c:v>
                </c:pt>
                <c:pt idx="1554">
                  <c:v>3363430.7458333336</c:v>
                </c:pt>
                <c:pt idx="1555">
                  <c:v>3363430.7458333336</c:v>
                </c:pt>
                <c:pt idx="1556">
                  <c:v>3363430.7458333336</c:v>
                </c:pt>
                <c:pt idx="1557">
                  <c:v>3363430.7458333336</c:v>
                </c:pt>
                <c:pt idx="1558">
                  <c:v>3363430.7458333336</c:v>
                </c:pt>
                <c:pt idx="1559">
                  <c:v>3363430.7458333336</c:v>
                </c:pt>
                <c:pt idx="1560">
                  <c:v>3363430.7458333336</c:v>
                </c:pt>
                <c:pt idx="1561">
                  <c:v>3363430.7458333336</c:v>
                </c:pt>
                <c:pt idx="1562">
                  <c:v>3363430.7458333336</c:v>
                </c:pt>
                <c:pt idx="1563">
                  <c:v>3363430.7458333336</c:v>
                </c:pt>
                <c:pt idx="1564">
                  <c:v>3363430.7458333336</c:v>
                </c:pt>
                <c:pt idx="1565">
                  <c:v>3363430.7458333336</c:v>
                </c:pt>
                <c:pt idx="1566">
                  <c:v>3363430.7458333336</c:v>
                </c:pt>
                <c:pt idx="1567">
                  <c:v>3363430.7458333336</c:v>
                </c:pt>
                <c:pt idx="1568">
                  <c:v>3363430.7458333336</c:v>
                </c:pt>
                <c:pt idx="1569">
                  <c:v>3363430.7458333336</c:v>
                </c:pt>
                <c:pt idx="1570">
                  <c:v>3363430.7458333336</c:v>
                </c:pt>
                <c:pt idx="1571">
                  <c:v>3363430.7458333336</c:v>
                </c:pt>
                <c:pt idx="1572">
                  <c:v>3363430.7458333336</c:v>
                </c:pt>
                <c:pt idx="1573">
                  <c:v>2621625.8770000003</c:v>
                </c:pt>
                <c:pt idx="1574">
                  <c:v>2621625.8770000003</c:v>
                </c:pt>
                <c:pt idx="1575">
                  <c:v>2621625.8770000003</c:v>
                </c:pt>
                <c:pt idx="1576">
                  <c:v>2621625.8770000003</c:v>
                </c:pt>
                <c:pt idx="1577">
                  <c:v>2621625.8770000003</c:v>
                </c:pt>
                <c:pt idx="1578">
                  <c:v>2621625.8770000003</c:v>
                </c:pt>
                <c:pt idx="1579">
                  <c:v>2621625.8770000003</c:v>
                </c:pt>
                <c:pt idx="1580">
                  <c:v>2621625.8770000003</c:v>
                </c:pt>
                <c:pt idx="1581">
                  <c:v>2621625.8770000003</c:v>
                </c:pt>
                <c:pt idx="1582">
                  <c:v>2621625.8770000003</c:v>
                </c:pt>
                <c:pt idx="1583">
                  <c:v>2621625.8770000003</c:v>
                </c:pt>
                <c:pt idx="1584">
                  <c:v>2621625.8770000003</c:v>
                </c:pt>
                <c:pt idx="1585">
                  <c:v>2621625.8770000003</c:v>
                </c:pt>
                <c:pt idx="1586">
                  <c:v>2621625.8770000003</c:v>
                </c:pt>
                <c:pt idx="1587">
                  <c:v>2621625.8770000003</c:v>
                </c:pt>
                <c:pt idx="1588">
                  <c:v>2621625.8770000003</c:v>
                </c:pt>
                <c:pt idx="1589">
                  <c:v>2621625.8770000003</c:v>
                </c:pt>
                <c:pt idx="1590">
                  <c:v>2621625.8770000003</c:v>
                </c:pt>
                <c:pt idx="1591">
                  <c:v>2621625.8770000003</c:v>
                </c:pt>
                <c:pt idx="1592">
                  <c:v>2621625.8770000003</c:v>
                </c:pt>
                <c:pt idx="1593">
                  <c:v>2621625.8770000003</c:v>
                </c:pt>
                <c:pt idx="1594">
                  <c:v>3015078.091111111</c:v>
                </c:pt>
                <c:pt idx="1595">
                  <c:v>3015078.091111111</c:v>
                </c:pt>
                <c:pt idx="1596">
                  <c:v>3015078.091111111</c:v>
                </c:pt>
                <c:pt idx="1597">
                  <c:v>3015078.091111111</c:v>
                </c:pt>
                <c:pt idx="1598">
                  <c:v>3015078.091111111</c:v>
                </c:pt>
                <c:pt idx="1599">
                  <c:v>3015078.091111111</c:v>
                </c:pt>
                <c:pt idx="1600">
                  <c:v>3015078.091111111</c:v>
                </c:pt>
                <c:pt idx="1601">
                  <c:v>3015078.091111111</c:v>
                </c:pt>
                <c:pt idx="1602">
                  <c:v>3015078.091111111</c:v>
                </c:pt>
                <c:pt idx="1603">
                  <c:v>3015078.091111111</c:v>
                </c:pt>
                <c:pt idx="1604">
                  <c:v>3015078.091111111</c:v>
                </c:pt>
                <c:pt idx="1605">
                  <c:v>3015078.091111111</c:v>
                </c:pt>
                <c:pt idx="1606">
                  <c:v>3015078.091111111</c:v>
                </c:pt>
                <c:pt idx="1607">
                  <c:v>3015078.091111111</c:v>
                </c:pt>
                <c:pt idx="1608">
                  <c:v>3015078.091111111</c:v>
                </c:pt>
                <c:pt idx="1609">
                  <c:v>3015078.091111111</c:v>
                </c:pt>
                <c:pt idx="1610">
                  <c:v>3015078.091111111</c:v>
                </c:pt>
                <c:pt idx="1611">
                  <c:v>3015078.091111111</c:v>
                </c:pt>
                <c:pt idx="1612">
                  <c:v>2291786.7168421061</c:v>
                </c:pt>
                <c:pt idx="1613">
                  <c:v>2291786.7168421061</c:v>
                </c:pt>
                <c:pt idx="1614">
                  <c:v>2291786.7168421061</c:v>
                </c:pt>
                <c:pt idx="1615">
                  <c:v>2291786.7168421061</c:v>
                </c:pt>
                <c:pt idx="1616">
                  <c:v>2291786.7168421061</c:v>
                </c:pt>
                <c:pt idx="1617">
                  <c:v>2291786.7168421061</c:v>
                </c:pt>
                <c:pt idx="1618">
                  <c:v>2291786.7168421061</c:v>
                </c:pt>
                <c:pt idx="1619">
                  <c:v>2291786.7168421061</c:v>
                </c:pt>
                <c:pt idx="1620">
                  <c:v>2291786.7168421061</c:v>
                </c:pt>
                <c:pt idx="1621">
                  <c:v>2291786.7168421061</c:v>
                </c:pt>
                <c:pt idx="1622">
                  <c:v>2291786.7168421061</c:v>
                </c:pt>
                <c:pt idx="1623">
                  <c:v>2291786.7168421061</c:v>
                </c:pt>
                <c:pt idx="1624">
                  <c:v>2291786.7168421061</c:v>
                </c:pt>
                <c:pt idx="1625">
                  <c:v>2291786.7168421061</c:v>
                </c:pt>
                <c:pt idx="1626">
                  <c:v>2291786.7168421061</c:v>
                </c:pt>
                <c:pt idx="1627">
                  <c:v>2291786.7168421061</c:v>
                </c:pt>
                <c:pt idx="1628">
                  <c:v>2291786.7168421061</c:v>
                </c:pt>
                <c:pt idx="1629">
                  <c:v>2291786.7168421061</c:v>
                </c:pt>
                <c:pt idx="1630">
                  <c:v>2291786.7168421061</c:v>
                </c:pt>
                <c:pt idx="1631">
                  <c:v>2938655.3286363631</c:v>
                </c:pt>
                <c:pt idx="1632">
                  <c:v>2938655.3286363631</c:v>
                </c:pt>
                <c:pt idx="1633">
                  <c:v>2938655.3286363631</c:v>
                </c:pt>
                <c:pt idx="1634">
                  <c:v>2938655.3286363631</c:v>
                </c:pt>
                <c:pt idx="1635">
                  <c:v>2938655.3286363631</c:v>
                </c:pt>
                <c:pt idx="1636">
                  <c:v>2938655.3286363631</c:v>
                </c:pt>
                <c:pt idx="1637">
                  <c:v>2938655.3286363631</c:v>
                </c:pt>
                <c:pt idx="1638">
                  <c:v>2938655.3286363631</c:v>
                </c:pt>
                <c:pt idx="1639">
                  <c:v>2938655.3286363631</c:v>
                </c:pt>
                <c:pt idx="1640">
                  <c:v>2938655.3286363631</c:v>
                </c:pt>
                <c:pt idx="1641">
                  <c:v>2938655.3286363631</c:v>
                </c:pt>
                <c:pt idx="1642">
                  <c:v>2938655.3286363631</c:v>
                </c:pt>
                <c:pt idx="1643">
                  <c:v>2938655.3286363631</c:v>
                </c:pt>
                <c:pt idx="1644">
                  <c:v>2938655.3286363631</c:v>
                </c:pt>
                <c:pt idx="1645">
                  <c:v>2938655.3286363631</c:v>
                </c:pt>
                <c:pt idx="1646">
                  <c:v>2938655.3286363631</c:v>
                </c:pt>
                <c:pt idx="1647">
                  <c:v>2938655.3286363631</c:v>
                </c:pt>
                <c:pt idx="1648">
                  <c:v>2938655.3286363631</c:v>
                </c:pt>
                <c:pt idx="1649">
                  <c:v>2938655.3286363631</c:v>
                </c:pt>
                <c:pt idx="1650">
                  <c:v>2938655.3286363631</c:v>
                </c:pt>
                <c:pt idx="1651">
                  <c:v>2938655.3286363631</c:v>
                </c:pt>
                <c:pt idx="1652">
                  <c:v>2938655.3286363631</c:v>
                </c:pt>
                <c:pt idx="1653">
                  <c:v>3252049.2831578939</c:v>
                </c:pt>
                <c:pt idx="1654">
                  <c:v>3252049.2831578939</c:v>
                </c:pt>
                <c:pt idx="1655">
                  <c:v>3252049.2831578939</c:v>
                </c:pt>
                <c:pt idx="1656">
                  <c:v>3252049.2831578939</c:v>
                </c:pt>
                <c:pt idx="1657">
                  <c:v>3252049.2831578939</c:v>
                </c:pt>
                <c:pt idx="1658">
                  <c:v>3252049.2831578939</c:v>
                </c:pt>
                <c:pt idx="1659">
                  <c:v>3252049.2831578939</c:v>
                </c:pt>
                <c:pt idx="1660">
                  <c:v>3252049.2831578939</c:v>
                </c:pt>
                <c:pt idx="1661">
                  <c:v>3252049.2831578939</c:v>
                </c:pt>
                <c:pt idx="1662">
                  <c:v>3252049.2831578939</c:v>
                </c:pt>
                <c:pt idx="1663">
                  <c:v>3252049.2831578939</c:v>
                </c:pt>
                <c:pt idx="1664">
                  <c:v>3252049.2831578939</c:v>
                </c:pt>
                <c:pt idx="1665">
                  <c:v>3252049.2831578939</c:v>
                </c:pt>
                <c:pt idx="1666">
                  <c:v>3252049.2831578939</c:v>
                </c:pt>
                <c:pt idx="1667">
                  <c:v>3252049.2831578939</c:v>
                </c:pt>
                <c:pt idx="1668">
                  <c:v>3252049.2831578939</c:v>
                </c:pt>
                <c:pt idx="1669">
                  <c:v>3252049.2831578939</c:v>
                </c:pt>
                <c:pt idx="1670">
                  <c:v>3252049.2831578939</c:v>
                </c:pt>
                <c:pt idx="1671">
                  <c:v>3252049.2831578939</c:v>
                </c:pt>
                <c:pt idx="1672">
                  <c:v>2392783.9352173908</c:v>
                </c:pt>
                <c:pt idx="1673">
                  <c:v>2392783.9352173908</c:v>
                </c:pt>
                <c:pt idx="1674">
                  <c:v>2392783.9352173908</c:v>
                </c:pt>
                <c:pt idx="1675">
                  <c:v>2392783.9352173908</c:v>
                </c:pt>
                <c:pt idx="1676">
                  <c:v>2392783.9352173908</c:v>
                </c:pt>
                <c:pt idx="1677">
                  <c:v>2392783.9352173908</c:v>
                </c:pt>
                <c:pt idx="1678">
                  <c:v>2392783.9352173908</c:v>
                </c:pt>
                <c:pt idx="1679">
                  <c:v>2392783.9352173908</c:v>
                </c:pt>
                <c:pt idx="1680">
                  <c:v>2392783.9352173908</c:v>
                </c:pt>
                <c:pt idx="1681">
                  <c:v>2392783.9352173908</c:v>
                </c:pt>
                <c:pt idx="1682">
                  <c:v>2392783.9352173908</c:v>
                </c:pt>
                <c:pt idx="1683">
                  <c:v>2392783.9352173908</c:v>
                </c:pt>
                <c:pt idx="1684">
                  <c:v>2392783.9352173908</c:v>
                </c:pt>
                <c:pt idx="1685">
                  <c:v>2392783.9352173908</c:v>
                </c:pt>
                <c:pt idx="1686">
                  <c:v>2392783.9352173908</c:v>
                </c:pt>
                <c:pt idx="1687">
                  <c:v>2392783.9352173908</c:v>
                </c:pt>
                <c:pt idx="1688">
                  <c:v>2392783.9352173908</c:v>
                </c:pt>
                <c:pt idx="1689">
                  <c:v>2392783.9352173908</c:v>
                </c:pt>
                <c:pt idx="1690">
                  <c:v>2392783.9352173908</c:v>
                </c:pt>
                <c:pt idx="1691">
                  <c:v>2392783.9352173908</c:v>
                </c:pt>
                <c:pt idx="1692">
                  <c:v>2392783.9352173908</c:v>
                </c:pt>
                <c:pt idx="1693">
                  <c:v>2392783.9352173908</c:v>
                </c:pt>
                <c:pt idx="1694">
                  <c:v>2392783.9352173908</c:v>
                </c:pt>
                <c:pt idx="1695">
                  <c:v>1656671.1809523809</c:v>
                </c:pt>
                <c:pt idx="1696">
                  <c:v>1656671.1809523809</c:v>
                </c:pt>
                <c:pt idx="1697">
                  <c:v>1656671.1809523809</c:v>
                </c:pt>
                <c:pt idx="1698">
                  <c:v>1656671.1809523809</c:v>
                </c:pt>
                <c:pt idx="1699">
                  <c:v>1656671.1809523809</c:v>
                </c:pt>
                <c:pt idx="1700">
                  <c:v>1656671.1809523809</c:v>
                </c:pt>
                <c:pt idx="1701">
                  <c:v>1656671.1809523809</c:v>
                </c:pt>
                <c:pt idx="1702">
                  <c:v>1656671.1809523809</c:v>
                </c:pt>
                <c:pt idx="1703">
                  <c:v>1656671.1809523809</c:v>
                </c:pt>
                <c:pt idx="1704">
                  <c:v>1656671.1809523809</c:v>
                </c:pt>
                <c:pt idx="1705">
                  <c:v>1656671.1809523809</c:v>
                </c:pt>
                <c:pt idx="1706">
                  <c:v>1656671.1809523809</c:v>
                </c:pt>
                <c:pt idx="1707">
                  <c:v>1656671.1809523809</c:v>
                </c:pt>
                <c:pt idx="1708">
                  <c:v>1656671.1809523809</c:v>
                </c:pt>
                <c:pt idx="1709">
                  <c:v>1656671.1809523809</c:v>
                </c:pt>
                <c:pt idx="1710">
                  <c:v>1656671.1809523809</c:v>
                </c:pt>
                <c:pt idx="1711">
                  <c:v>1656671.1809523809</c:v>
                </c:pt>
                <c:pt idx="1712">
                  <c:v>1656671.1809523809</c:v>
                </c:pt>
                <c:pt idx="1713">
                  <c:v>1656671.1809523809</c:v>
                </c:pt>
                <c:pt idx="1714">
                  <c:v>1656671.1809523809</c:v>
                </c:pt>
                <c:pt idx="1715">
                  <c:v>1656671.1809523809</c:v>
                </c:pt>
                <c:pt idx="1716">
                  <c:v>1888916.3199999998</c:v>
                </c:pt>
                <c:pt idx="1717">
                  <c:v>1888916.3199999998</c:v>
                </c:pt>
                <c:pt idx="1718">
                  <c:v>1888916.3199999998</c:v>
                </c:pt>
                <c:pt idx="1719">
                  <c:v>1888916.3199999998</c:v>
                </c:pt>
                <c:pt idx="1720">
                  <c:v>1888916.3199999998</c:v>
                </c:pt>
                <c:pt idx="1721">
                  <c:v>1888916.3199999998</c:v>
                </c:pt>
                <c:pt idx="1722">
                  <c:v>1888916.3199999998</c:v>
                </c:pt>
                <c:pt idx="1723">
                  <c:v>1888916.3199999998</c:v>
                </c:pt>
                <c:pt idx="1724">
                  <c:v>1888916.3199999998</c:v>
                </c:pt>
                <c:pt idx="1725">
                  <c:v>1888916.3199999998</c:v>
                </c:pt>
                <c:pt idx="1726">
                  <c:v>1888916.3199999998</c:v>
                </c:pt>
                <c:pt idx="1727">
                  <c:v>1888916.3199999998</c:v>
                </c:pt>
                <c:pt idx="1728">
                  <c:v>1888916.3199999998</c:v>
                </c:pt>
                <c:pt idx="1729">
                  <c:v>1888916.3199999998</c:v>
                </c:pt>
                <c:pt idx="1730">
                  <c:v>1888916.3199999998</c:v>
                </c:pt>
                <c:pt idx="1731">
                  <c:v>1888916.3199999998</c:v>
                </c:pt>
                <c:pt idx="1732">
                  <c:v>1888916.3199999998</c:v>
                </c:pt>
                <c:pt idx="1733">
                  <c:v>1888916.3199999998</c:v>
                </c:pt>
                <c:pt idx="1734">
                  <c:v>1888916.3199999998</c:v>
                </c:pt>
                <c:pt idx="1735">
                  <c:v>1888916.3199999998</c:v>
                </c:pt>
                <c:pt idx="1736">
                  <c:v>1888916.3199999998</c:v>
                </c:pt>
                <c:pt idx="1737">
                  <c:v>1612420.2747619045</c:v>
                </c:pt>
                <c:pt idx="1738">
                  <c:v>1612420.2747619045</c:v>
                </c:pt>
                <c:pt idx="1739">
                  <c:v>1612420.2747619045</c:v>
                </c:pt>
                <c:pt idx="1740">
                  <c:v>1612420.2747619045</c:v>
                </c:pt>
                <c:pt idx="1741">
                  <c:v>1612420.2747619045</c:v>
                </c:pt>
                <c:pt idx="1742">
                  <c:v>1612420.2747619045</c:v>
                </c:pt>
                <c:pt idx="1743">
                  <c:v>1612420.2747619045</c:v>
                </c:pt>
                <c:pt idx="1744">
                  <c:v>1612420.2747619045</c:v>
                </c:pt>
                <c:pt idx="1745">
                  <c:v>1612420.2747619045</c:v>
                </c:pt>
                <c:pt idx="1746">
                  <c:v>1612420.2747619045</c:v>
                </c:pt>
                <c:pt idx="1747">
                  <c:v>1612420.2747619045</c:v>
                </c:pt>
                <c:pt idx="1748">
                  <c:v>1612420.2747619045</c:v>
                </c:pt>
                <c:pt idx="1749">
                  <c:v>1612420.2747619045</c:v>
                </c:pt>
                <c:pt idx="1750">
                  <c:v>1612420.2747619045</c:v>
                </c:pt>
                <c:pt idx="1751">
                  <c:v>1612420.2747619045</c:v>
                </c:pt>
                <c:pt idx="1752">
                  <c:v>1612420.2747619045</c:v>
                </c:pt>
                <c:pt idx="1753">
                  <c:v>1612420.2747619045</c:v>
                </c:pt>
                <c:pt idx="1754">
                  <c:v>1612420.2747619045</c:v>
                </c:pt>
                <c:pt idx="1755">
                  <c:v>1612420.2747619045</c:v>
                </c:pt>
                <c:pt idx="1756">
                  <c:v>1612420.2747619045</c:v>
                </c:pt>
                <c:pt idx="1757">
                  <c:v>1612420.2747619045</c:v>
                </c:pt>
                <c:pt idx="1758">
                  <c:v>2008397.10047619</c:v>
                </c:pt>
                <c:pt idx="1759">
                  <c:v>2008397.10047619</c:v>
                </c:pt>
                <c:pt idx="1760">
                  <c:v>2008397.10047619</c:v>
                </c:pt>
                <c:pt idx="1761">
                  <c:v>2008397.10047619</c:v>
                </c:pt>
                <c:pt idx="1762">
                  <c:v>2008397.10047619</c:v>
                </c:pt>
                <c:pt idx="1763">
                  <c:v>2008397.10047619</c:v>
                </c:pt>
                <c:pt idx="1764">
                  <c:v>2008397.10047619</c:v>
                </c:pt>
                <c:pt idx="1765">
                  <c:v>2008397.10047619</c:v>
                </c:pt>
                <c:pt idx="1766">
                  <c:v>2008397.10047619</c:v>
                </c:pt>
                <c:pt idx="1767">
                  <c:v>2008397.10047619</c:v>
                </c:pt>
                <c:pt idx="1768">
                  <c:v>2008397.10047619</c:v>
                </c:pt>
                <c:pt idx="1769">
                  <c:v>2008397.10047619</c:v>
                </c:pt>
                <c:pt idx="1770">
                  <c:v>2008397.10047619</c:v>
                </c:pt>
                <c:pt idx="1771">
                  <c:v>2008397.10047619</c:v>
                </c:pt>
                <c:pt idx="1772">
                  <c:v>2008397.10047619</c:v>
                </c:pt>
                <c:pt idx="1773">
                  <c:v>2008397.10047619</c:v>
                </c:pt>
                <c:pt idx="1774">
                  <c:v>2008397.10047619</c:v>
                </c:pt>
                <c:pt idx="1775">
                  <c:v>2008397.10047619</c:v>
                </c:pt>
                <c:pt idx="1776">
                  <c:v>2008397.10047619</c:v>
                </c:pt>
                <c:pt idx="1777">
                  <c:v>2008397.10047619</c:v>
                </c:pt>
                <c:pt idx="1778">
                  <c:v>2008397.10047619</c:v>
                </c:pt>
                <c:pt idx="1779">
                  <c:v>3155738.759523809</c:v>
                </c:pt>
                <c:pt idx="1780">
                  <c:v>3155738.759523809</c:v>
                </c:pt>
                <c:pt idx="1781">
                  <c:v>3155738.759523809</c:v>
                </c:pt>
                <c:pt idx="1782">
                  <c:v>3155738.759523809</c:v>
                </c:pt>
                <c:pt idx="1783">
                  <c:v>3155738.759523809</c:v>
                </c:pt>
                <c:pt idx="1784">
                  <c:v>3155738.759523809</c:v>
                </c:pt>
                <c:pt idx="1785">
                  <c:v>3155738.759523809</c:v>
                </c:pt>
                <c:pt idx="1786">
                  <c:v>3155738.759523809</c:v>
                </c:pt>
                <c:pt idx="1787">
                  <c:v>3155738.759523809</c:v>
                </c:pt>
                <c:pt idx="1788">
                  <c:v>3155738.759523809</c:v>
                </c:pt>
                <c:pt idx="1789">
                  <c:v>3155738.759523809</c:v>
                </c:pt>
                <c:pt idx="1790">
                  <c:v>3155738.759523809</c:v>
                </c:pt>
                <c:pt idx="1791">
                  <c:v>3155738.759523809</c:v>
                </c:pt>
                <c:pt idx="1792">
                  <c:v>3155738.759523809</c:v>
                </c:pt>
                <c:pt idx="1793">
                  <c:v>3155738.759523809</c:v>
                </c:pt>
                <c:pt idx="1794">
                  <c:v>3155738.759523809</c:v>
                </c:pt>
                <c:pt idx="1795">
                  <c:v>3155738.759523809</c:v>
                </c:pt>
                <c:pt idx="1796">
                  <c:v>3155738.759523809</c:v>
                </c:pt>
                <c:pt idx="1797">
                  <c:v>3155738.759523809</c:v>
                </c:pt>
                <c:pt idx="1798">
                  <c:v>3155738.759523809</c:v>
                </c:pt>
                <c:pt idx="1799">
                  <c:v>3155738.759523809</c:v>
                </c:pt>
                <c:pt idx="1800">
                  <c:v>2626970.1427777773</c:v>
                </c:pt>
                <c:pt idx="1801">
                  <c:v>2626970.1427777773</c:v>
                </c:pt>
                <c:pt idx="1802">
                  <c:v>2626970.1427777773</c:v>
                </c:pt>
                <c:pt idx="1803">
                  <c:v>2626970.1427777773</c:v>
                </c:pt>
                <c:pt idx="1804">
                  <c:v>2626970.1427777773</c:v>
                </c:pt>
                <c:pt idx="1805">
                  <c:v>2626970.1427777773</c:v>
                </c:pt>
                <c:pt idx="1806">
                  <c:v>2626970.1427777773</c:v>
                </c:pt>
                <c:pt idx="1807">
                  <c:v>2626970.1427777773</c:v>
                </c:pt>
                <c:pt idx="1808">
                  <c:v>2626970.1427777773</c:v>
                </c:pt>
                <c:pt idx="1809">
                  <c:v>2626970.1427777773</c:v>
                </c:pt>
                <c:pt idx="1810">
                  <c:v>2626970.1427777773</c:v>
                </c:pt>
                <c:pt idx="1811">
                  <c:v>2626970.1427777773</c:v>
                </c:pt>
                <c:pt idx="1812">
                  <c:v>2626970.1427777773</c:v>
                </c:pt>
                <c:pt idx="1813">
                  <c:v>2626970.1427777773</c:v>
                </c:pt>
                <c:pt idx="1814">
                  <c:v>2626970.1427777773</c:v>
                </c:pt>
                <c:pt idx="1815">
                  <c:v>2626970.1427777773</c:v>
                </c:pt>
                <c:pt idx="1816">
                  <c:v>2626970.1427777773</c:v>
                </c:pt>
                <c:pt idx="1817">
                  <c:v>2626970.1427777773</c:v>
                </c:pt>
                <c:pt idx="1818">
                  <c:v>2363855.8895238098</c:v>
                </c:pt>
                <c:pt idx="1819">
                  <c:v>2363855.8895238098</c:v>
                </c:pt>
                <c:pt idx="1820">
                  <c:v>2363855.8895238098</c:v>
                </c:pt>
                <c:pt idx="1821">
                  <c:v>2363855.8895238098</c:v>
                </c:pt>
                <c:pt idx="1822">
                  <c:v>2363855.8895238098</c:v>
                </c:pt>
                <c:pt idx="1823">
                  <c:v>2363855.8895238098</c:v>
                </c:pt>
                <c:pt idx="1824">
                  <c:v>2363855.8895238098</c:v>
                </c:pt>
                <c:pt idx="1825">
                  <c:v>2363855.8895238098</c:v>
                </c:pt>
                <c:pt idx="1826">
                  <c:v>2363855.8895238098</c:v>
                </c:pt>
                <c:pt idx="1827">
                  <c:v>2363855.8895238098</c:v>
                </c:pt>
                <c:pt idx="1828">
                  <c:v>2363855.8895238098</c:v>
                </c:pt>
                <c:pt idx="1829">
                  <c:v>2363855.8895238098</c:v>
                </c:pt>
                <c:pt idx="1830">
                  <c:v>2363855.8895238098</c:v>
                </c:pt>
                <c:pt idx="1831">
                  <c:v>2363855.8895238098</c:v>
                </c:pt>
                <c:pt idx="1832">
                  <c:v>2363855.8895238098</c:v>
                </c:pt>
                <c:pt idx="1833">
                  <c:v>2363855.8895238098</c:v>
                </c:pt>
                <c:pt idx="1834">
                  <c:v>2363855.8895238098</c:v>
                </c:pt>
                <c:pt idx="1835">
                  <c:v>2363855.8895238098</c:v>
                </c:pt>
                <c:pt idx="1836">
                  <c:v>2363855.8895238098</c:v>
                </c:pt>
                <c:pt idx="1837">
                  <c:v>2363855.8895238098</c:v>
                </c:pt>
                <c:pt idx="1838">
                  <c:v>2363855.8895238098</c:v>
                </c:pt>
                <c:pt idx="1839">
                  <c:v>2040938.7194736842</c:v>
                </c:pt>
                <c:pt idx="1840">
                  <c:v>2040938.7194736842</c:v>
                </c:pt>
                <c:pt idx="1841">
                  <c:v>2040938.7194736842</c:v>
                </c:pt>
                <c:pt idx="1842">
                  <c:v>2040938.7194736842</c:v>
                </c:pt>
                <c:pt idx="1843">
                  <c:v>2040938.7194736842</c:v>
                </c:pt>
                <c:pt idx="1844">
                  <c:v>2040938.7194736842</c:v>
                </c:pt>
                <c:pt idx="1845">
                  <c:v>2040938.7194736842</c:v>
                </c:pt>
                <c:pt idx="1846">
                  <c:v>2040938.7194736842</c:v>
                </c:pt>
                <c:pt idx="1847">
                  <c:v>2040938.7194736842</c:v>
                </c:pt>
                <c:pt idx="1848">
                  <c:v>2040938.7194736842</c:v>
                </c:pt>
                <c:pt idx="1849">
                  <c:v>2040938.7194736842</c:v>
                </c:pt>
                <c:pt idx="1850">
                  <c:v>2040938.7194736842</c:v>
                </c:pt>
                <c:pt idx="1851">
                  <c:v>2040938.7194736842</c:v>
                </c:pt>
                <c:pt idx="1852">
                  <c:v>2040938.7194736842</c:v>
                </c:pt>
                <c:pt idx="1853">
                  <c:v>2040938.7194736842</c:v>
                </c:pt>
                <c:pt idx="1854">
                  <c:v>2040938.7194736842</c:v>
                </c:pt>
                <c:pt idx="1855">
                  <c:v>2040938.7194736842</c:v>
                </c:pt>
                <c:pt idx="1856">
                  <c:v>2040938.7194736842</c:v>
                </c:pt>
                <c:pt idx="1857">
                  <c:v>2040938.7194736842</c:v>
                </c:pt>
                <c:pt idx="1858">
                  <c:v>2027716.2821052631</c:v>
                </c:pt>
                <c:pt idx="1859">
                  <c:v>2027716.2821052631</c:v>
                </c:pt>
                <c:pt idx="1860">
                  <c:v>2027716.2821052631</c:v>
                </c:pt>
                <c:pt idx="1861">
                  <c:v>2027716.2821052631</c:v>
                </c:pt>
                <c:pt idx="1862">
                  <c:v>2027716.2821052631</c:v>
                </c:pt>
                <c:pt idx="1863">
                  <c:v>2027716.2821052631</c:v>
                </c:pt>
                <c:pt idx="1864">
                  <c:v>2027716.2821052631</c:v>
                </c:pt>
                <c:pt idx="1865">
                  <c:v>2027716.2821052631</c:v>
                </c:pt>
                <c:pt idx="1866">
                  <c:v>2027716.2821052631</c:v>
                </c:pt>
                <c:pt idx="1867">
                  <c:v>2027716.2821052631</c:v>
                </c:pt>
                <c:pt idx="1868">
                  <c:v>2027716.2821052631</c:v>
                </c:pt>
                <c:pt idx="1869">
                  <c:v>2027716.2821052631</c:v>
                </c:pt>
                <c:pt idx="1870">
                  <c:v>2027716.2821052631</c:v>
                </c:pt>
                <c:pt idx="1871">
                  <c:v>2027716.2821052631</c:v>
                </c:pt>
                <c:pt idx="1872">
                  <c:v>2027716.2821052631</c:v>
                </c:pt>
                <c:pt idx="1873">
                  <c:v>2027716.2821052631</c:v>
                </c:pt>
                <c:pt idx="1874">
                  <c:v>2027716.2821052631</c:v>
                </c:pt>
                <c:pt idx="1875">
                  <c:v>2027716.2821052631</c:v>
                </c:pt>
                <c:pt idx="1876">
                  <c:v>2027716.2821052631</c:v>
                </c:pt>
                <c:pt idx="1877">
                  <c:v>2471375.155714286</c:v>
                </c:pt>
                <c:pt idx="1878">
                  <c:v>2471375.155714286</c:v>
                </c:pt>
                <c:pt idx="1879">
                  <c:v>2471375.155714286</c:v>
                </c:pt>
                <c:pt idx="1880">
                  <c:v>2471375.155714286</c:v>
                </c:pt>
                <c:pt idx="1881">
                  <c:v>2471375.155714286</c:v>
                </c:pt>
                <c:pt idx="1882">
                  <c:v>2471375.155714286</c:v>
                </c:pt>
                <c:pt idx="1883">
                  <c:v>2471375.155714286</c:v>
                </c:pt>
                <c:pt idx="1884">
                  <c:v>2471375.155714286</c:v>
                </c:pt>
                <c:pt idx="1885">
                  <c:v>2471375.155714286</c:v>
                </c:pt>
                <c:pt idx="1886">
                  <c:v>2471375.155714286</c:v>
                </c:pt>
                <c:pt idx="1887">
                  <c:v>2471375.155714286</c:v>
                </c:pt>
                <c:pt idx="1888">
                  <c:v>2471375.155714286</c:v>
                </c:pt>
                <c:pt idx="1889">
                  <c:v>2471375.155714286</c:v>
                </c:pt>
                <c:pt idx="1890">
                  <c:v>2471375.155714286</c:v>
                </c:pt>
                <c:pt idx="1891">
                  <c:v>2471375.155714286</c:v>
                </c:pt>
                <c:pt idx="1892">
                  <c:v>2471375.155714286</c:v>
                </c:pt>
                <c:pt idx="1893">
                  <c:v>2471375.155714286</c:v>
                </c:pt>
                <c:pt idx="1894">
                  <c:v>2471375.155714286</c:v>
                </c:pt>
                <c:pt idx="1895">
                  <c:v>2471375.155714286</c:v>
                </c:pt>
                <c:pt idx="1896">
                  <c:v>2471375.155714286</c:v>
                </c:pt>
                <c:pt idx="1897">
                  <c:v>2471375.155714286</c:v>
                </c:pt>
                <c:pt idx="1898">
                  <c:v>3416546.574</c:v>
                </c:pt>
                <c:pt idx="1899">
                  <c:v>3416546.574</c:v>
                </c:pt>
                <c:pt idx="1900">
                  <c:v>3416546.574</c:v>
                </c:pt>
                <c:pt idx="1901">
                  <c:v>3416546.574</c:v>
                </c:pt>
                <c:pt idx="1902">
                  <c:v>3416546.574</c:v>
                </c:pt>
                <c:pt idx="1903">
                  <c:v>3416546.574</c:v>
                </c:pt>
                <c:pt idx="1904">
                  <c:v>3416546.574</c:v>
                </c:pt>
                <c:pt idx="1905">
                  <c:v>3416546.574</c:v>
                </c:pt>
                <c:pt idx="1906">
                  <c:v>3416546.574</c:v>
                </c:pt>
                <c:pt idx="1907">
                  <c:v>3416546.574</c:v>
                </c:pt>
                <c:pt idx="1908">
                  <c:v>3416546.574</c:v>
                </c:pt>
                <c:pt idx="1909">
                  <c:v>3416546.574</c:v>
                </c:pt>
                <c:pt idx="1910">
                  <c:v>3416546.574</c:v>
                </c:pt>
                <c:pt idx="1911">
                  <c:v>3416546.574</c:v>
                </c:pt>
                <c:pt idx="1912">
                  <c:v>3416546.574</c:v>
                </c:pt>
                <c:pt idx="1913">
                  <c:v>3416546.574</c:v>
                </c:pt>
                <c:pt idx="1914">
                  <c:v>3416546.574</c:v>
                </c:pt>
                <c:pt idx="1915">
                  <c:v>3416546.574</c:v>
                </c:pt>
                <c:pt idx="1916">
                  <c:v>3416546.574</c:v>
                </c:pt>
                <c:pt idx="1917">
                  <c:v>3416546.574</c:v>
                </c:pt>
                <c:pt idx="1918">
                  <c:v>1766342.7708695654</c:v>
                </c:pt>
                <c:pt idx="1919">
                  <c:v>1766342.7708695654</c:v>
                </c:pt>
                <c:pt idx="1920">
                  <c:v>1766342.7708695654</c:v>
                </c:pt>
                <c:pt idx="1921">
                  <c:v>1766342.7708695654</c:v>
                </c:pt>
                <c:pt idx="1922">
                  <c:v>1766342.7708695654</c:v>
                </c:pt>
                <c:pt idx="1923">
                  <c:v>1766342.7708695654</c:v>
                </c:pt>
                <c:pt idx="1924">
                  <c:v>1766342.7708695654</c:v>
                </c:pt>
                <c:pt idx="1925">
                  <c:v>1766342.7708695654</c:v>
                </c:pt>
                <c:pt idx="1926">
                  <c:v>1766342.7708695654</c:v>
                </c:pt>
                <c:pt idx="1927">
                  <c:v>1766342.7708695654</c:v>
                </c:pt>
                <c:pt idx="1928">
                  <c:v>1766342.7708695654</c:v>
                </c:pt>
                <c:pt idx="1929">
                  <c:v>1766342.7708695654</c:v>
                </c:pt>
                <c:pt idx="1930">
                  <c:v>1766342.7708695654</c:v>
                </c:pt>
                <c:pt idx="1931">
                  <c:v>1766342.7708695654</c:v>
                </c:pt>
                <c:pt idx="1932">
                  <c:v>1766342.7708695654</c:v>
                </c:pt>
                <c:pt idx="1933">
                  <c:v>1766342.7708695654</c:v>
                </c:pt>
                <c:pt idx="1934">
                  <c:v>1766342.7708695654</c:v>
                </c:pt>
                <c:pt idx="1935">
                  <c:v>1766342.7708695654</c:v>
                </c:pt>
                <c:pt idx="1936">
                  <c:v>1766342.7708695654</c:v>
                </c:pt>
                <c:pt idx="1937">
                  <c:v>1766342.7708695654</c:v>
                </c:pt>
                <c:pt idx="1938">
                  <c:v>1766342.7708695654</c:v>
                </c:pt>
                <c:pt idx="1939">
                  <c:v>1766342.7708695654</c:v>
                </c:pt>
                <c:pt idx="1940">
                  <c:v>1766342.7708695654</c:v>
                </c:pt>
                <c:pt idx="1941">
                  <c:v>1422486.195238095</c:v>
                </c:pt>
                <c:pt idx="1942">
                  <c:v>1422486.195238095</c:v>
                </c:pt>
                <c:pt idx="1943">
                  <c:v>1422486.195238095</c:v>
                </c:pt>
                <c:pt idx="1944">
                  <c:v>1422486.195238095</c:v>
                </c:pt>
                <c:pt idx="1945">
                  <c:v>1422486.195238095</c:v>
                </c:pt>
                <c:pt idx="1946">
                  <c:v>1422486.195238095</c:v>
                </c:pt>
                <c:pt idx="1947">
                  <c:v>1422486.195238095</c:v>
                </c:pt>
                <c:pt idx="1948">
                  <c:v>1422486.195238095</c:v>
                </c:pt>
                <c:pt idx="1949">
                  <c:v>1422486.195238095</c:v>
                </c:pt>
                <c:pt idx="1950">
                  <c:v>1422486.195238095</c:v>
                </c:pt>
                <c:pt idx="1951">
                  <c:v>1422486.195238095</c:v>
                </c:pt>
                <c:pt idx="1952">
                  <c:v>1422486.195238095</c:v>
                </c:pt>
                <c:pt idx="1953">
                  <c:v>1422486.195238095</c:v>
                </c:pt>
                <c:pt idx="1954">
                  <c:v>1422486.195238095</c:v>
                </c:pt>
                <c:pt idx="1955">
                  <c:v>1422486.195238095</c:v>
                </c:pt>
                <c:pt idx="1956">
                  <c:v>1422486.195238095</c:v>
                </c:pt>
                <c:pt idx="1957">
                  <c:v>1422486.195238095</c:v>
                </c:pt>
                <c:pt idx="1958">
                  <c:v>1422486.195238095</c:v>
                </c:pt>
                <c:pt idx="1959">
                  <c:v>1422486.195238095</c:v>
                </c:pt>
                <c:pt idx="1960">
                  <c:v>1422486.195238095</c:v>
                </c:pt>
                <c:pt idx="1961">
                  <c:v>1422486.195238095</c:v>
                </c:pt>
                <c:pt idx="1962">
                  <c:v>1544867.5652380951</c:v>
                </c:pt>
                <c:pt idx="1963">
                  <c:v>1544867.5652380951</c:v>
                </c:pt>
                <c:pt idx="1964">
                  <c:v>1544867.5652380951</c:v>
                </c:pt>
                <c:pt idx="1965">
                  <c:v>1544867.5652380951</c:v>
                </c:pt>
                <c:pt idx="1966">
                  <c:v>1544867.5652380951</c:v>
                </c:pt>
                <c:pt idx="1967">
                  <c:v>1544867.5652380951</c:v>
                </c:pt>
                <c:pt idx="1968">
                  <c:v>1544867.5652380951</c:v>
                </c:pt>
                <c:pt idx="1969">
                  <c:v>1544867.5652380951</c:v>
                </c:pt>
                <c:pt idx="1970">
                  <c:v>1544867.5652380951</c:v>
                </c:pt>
                <c:pt idx="1971">
                  <c:v>1544867.5652380951</c:v>
                </c:pt>
                <c:pt idx="1972">
                  <c:v>1544867.5652380951</c:v>
                </c:pt>
                <c:pt idx="1973">
                  <c:v>1544867.5652380951</c:v>
                </c:pt>
                <c:pt idx="1974">
                  <c:v>1544867.5652380951</c:v>
                </c:pt>
                <c:pt idx="1975">
                  <c:v>1544867.5652380951</c:v>
                </c:pt>
                <c:pt idx="1976">
                  <c:v>1544867.5652380951</c:v>
                </c:pt>
                <c:pt idx="1977">
                  <c:v>1544867.5652380951</c:v>
                </c:pt>
                <c:pt idx="1978">
                  <c:v>1544867.5652380951</c:v>
                </c:pt>
                <c:pt idx="1979">
                  <c:v>1544867.5652380951</c:v>
                </c:pt>
                <c:pt idx="1980">
                  <c:v>1544867.5652380951</c:v>
                </c:pt>
                <c:pt idx="1981">
                  <c:v>1544867.5652380951</c:v>
                </c:pt>
                <c:pt idx="1982">
                  <c:v>1544867.5652380951</c:v>
                </c:pt>
                <c:pt idx="1983">
                  <c:v>2034170.1118181818</c:v>
                </c:pt>
                <c:pt idx="1984">
                  <c:v>2034170.1118181818</c:v>
                </c:pt>
                <c:pt idx="1985">
                  <c:v>2034170.1118181818</c:v>
                </c:pt>
                <c:pt idx="1986">
                  <c:v>2034170.1118181818</c:v>
                </c:pt>
                <c:pt idx="1987">
                  <c:v>2034170.1118181818</c:v>
                </c:pt>
                <c:pt idx="1988">
                  <c:v>2034170.1118181818</c:v>
                </c:pt>
                <c:pt idx="1989">
                  <c:v>2034170.1118181818</c:v>
                </c:pt>
                <c:pt idx="1990">
                  <c:v>2034170.1118181818</c:v>
                </c:pt>
                <c:pt idx="1991">
                  <c:v>2034170.1118181818</c:v>
                </c:pt>
                <c:pt idx="1992">
                  <c:v>2034170.1118181818</c:v>
                </c:pt>
                <c:pt idx="1993">
                  <c:v>2034170.1118181818</c:v>
                </c:pt>
                <c:pt idx="1994">
                  <c:v>2034170.1118181818</c:v>
                </c:pt>
                <c:pt idx="1995">
                  <c:v>2034170.1118181818</c:v>
                </c:pt>
                <c:pt idx="1996">
                  <c:v>2034170.1118181818</c:v>
                </c:pt>
                <c:pt idx="1997">
                  <c:v>2034170.1118181818</c:v>
                </c:pt>
                <c:pt idx="1998">
                  <c:v>2034170.1118181818</c:v>
                </c:pt>
                <c:pt idx="1999">
                  <c:v>2034170.1118181818</c:v>
                </c:pt>
                <c:pt idx="2000">
                  <c:v>2034170.1118181818</c:v>
                </c:pt>
                <c:pt idx="2001">
                  <c:v>2034170.1118181818</c:v>
                </c:pt>
                <c:pt idx="2002">
                  <c:v>2034170.1118181818</c:v>
                </c:pt>
                <c:pt idx="2003">
                  <c:v>2034170.1118181818</c:v>
                </c:pt>
                <c:pt idx="2004">
                  <c:v>2034170.1118181818</c:v>
                </c:pt>
                <c:pt idx="2005">
                  <c:v>1794095.0766666667</c:v>
                </c:pt>
                <c:pt idx="2006">
                  <c:v>1794095.0766666667</c:v>
                </c:pt>
                <c:pt idx="2007">
                  <c:v>1794095.0766666667</c:v>
                </c:pt>
                <c:pt idx="2008">
                  <c:v>1794095.0766666667</c:v>
                </c:pt>
                <c:pt idx="2009">
                  <c:v>1794095.0766666667</c:v>
                </c:pt>
                <c:pt idx="2010">
                  <c:v>1794095.0766666667</c:v>
                </c:pt>
                <c:pt idx="2011">
                  <c:v>1794095.0766666667</c:v>
                </c:pt>
                <c:pt idx="2012">
                  <c:v>1794095.0766666667</c:v>
                </c:pt>
                <c:pt idx="2013">
                  <c:v>1794095.0766666667</c:v>
                </c:pt>
                <c:pt idx="2014">
                  <c:v>1794095.0766666667</c:v>
                </c:pt>
                <c:pt idx="2015">
                  <c:v>1794095.0766666667</c:v>
                </c:pt>
                <c:pt idx="2016">
                  <c:v>1794095.0766666667</c:v>
                </c:pt>
                <c:pt idx="2017">
                  <c:v>1794095.0766666667</c:v>
                </c:pt>
                <c:pt idx="2018">
                  <c:v>1794095.0766666667</c:v>
                </c:pt>
                <c:pt idx="2019">
                  <c:v>1794095.0766666667</c:v>
                </c:pt>
                <c:pt idx="2020">
                  <c:v>1794095.0766666667</c:v>
                </c:pt>
                <c:pt idx="2021">
                  <c:v>1794095.0766666667</c:v>
                </c:pt>
                <c:pt idx="2022">
                  <c:v>1794095.0766666667</c:v>
                </c:pt>
                <c:pt idx="2023">
                  <c:v>1635326.7695652174</c:v>
                </c:pt>
                <c:pt idx="2024">
                  <c:v>1635326.7695652174</c:v>
                </c:pt>
                <c:pt idx="2025">
                  <c:v>1635326.7695652174</c:v>
                </c:pt>
                <c:pt idx="2026">
                  <c:v>1635326.7695652174</c:v>
                </c:pt>
                <c:pt idx="2027">
                  <c:v>1635326.7695652174</c:v>
                </c:pt>
                <c:pt idx="2028">
                  <c:v>1635326.7695652174</c:v>
                </c:pt>
                <c:pt idx="2029">
                  <c:v>1635326.7695652174</c:v>
                </c:pt>
                <c:pt idx="2030">
                  <c:v>1635326.7695652174</c:v>
                </c:pt>
                <c:pt idx="2031">
                  <c:v>1635326.7695652174</c:v>
                </c:pt>
                <c:pt idx="2032">
                  <c:v>1635326.7695652174</c:v>
                </c:pt>
                <c:pt idx="2033">
                  <c:v>1635326.7695652174</c:v>
                </c:pt>
                <c:pt idx="2034">
                  <c:v>1635326.7695652174</c:v>
                </c:pt>
                <c:pt idx="2035">
                  <c:v>1635326.7695652174</c:v>
                </c:pt>
                <c:pt idx="2036">
                  <c:v>1635326.7695652174</c:v>
                </c:pt>
                <c:pt idx="2037">
                  <c:v>1635326.7695652174</c:v>
                </c:pt>
                <c:pt idx="2038">
                  <c:v>1635326.7695652174</c:v>
                </c:pt>
                <c:pt idx="2039">
                  <c:v>1635326.7695652174</c:v>
                </c:pt>
                <c:pt idx="2040">
                  <c:v>1635326.7695652174</c:v>
                </c:pt>
                <c:pt idx="2041">
                  <c:v>1635326.7695652174</c:v>
                </c:pt>
                <c:pt idx="2042">
                  <c:v>1635326.7695652174</c:v>
                </c:pt>
                <c:pt idx="2043">
                  <c:v>1635326.7695652174</c:v>
                </c:pt>
                <c:pt idx="2044">
                  <c:v>1635326.7695652174</c:v>
                </c:pt>
                <c:pt idx="2045">
                  <c:v>1635326.7695652174</c:v>
                </c:pt>
                <c:pt idx="2046">
                  <c:v>1903520.2072222224</c:v>
                </c:pt>
                <c:pt idx="2047">
                  <c:v>1903520.2072222224</c:v>
                </c:pt>
                <c:pt idx="2048">
                  <c:v>1903520.2072222224</c:v>
                </c:pt>
                <c:pt idx="2049">
                  <c:v>1903520.2072222224</c:v>
                </c:pt>
                <c:pt idx="2050">
                  <c:v>1903520.2072222224</c:v>
                </c:pt>
                <c:pt idx="2051">
                  <c:v>1903520.2072222224</c:v>
                </c:pt>
                <c:pt idx="2052">
                  <c:v>1903520.2072222224</c:v>
                </c:pt>
                <c:pt idx="2053">
                  <c:v>1903520.2072222224</c:v>
                </c:pt>
                <c:pt idx="2054">
                  <c:v>1903520.2072222224</c:v>
                </c:pt>
                <c:pt idx="2055">
                  <c:v>1903520.2072222224</c:v>
                </c:pt>
                <c:pt idx="2056">
                  <c:v>1903520.2072222224</c:v>
                </c:pt>
                <c:pt idx="2057">
                  <c:v>1903520.2072222224</c:v>
                </c:pt>
                <c:pt idx="2058">
                  <c:v>1903520.2072222224</c:v>
                </c:pt>
                <c:pt idx="2059">
                  <c:v>1903520.2072222224</c:v>
                </c:pt>
                <c:pt idx="2060">
                  <c:v>1903520.2072222224</c:v>
                </c:pt>
                <c:pt idx="2061">
                  <c:v>1903520.2072222224</c:v>
                </c:pt>
                <c:pt idx="2062">
                  <c:v>1903520.2072222224</c:v>
                </c:pt>
                <c:pt idx="2063">
                  <c:v>1903520.2072222224</c:v>
                </c:pt>
                <c:pt idx="2064">
                  <c:v>1499308.4166666667</c:v>
                </c:pt>
                <c:pt idx="2065">
                  <c:v>1499308.4166666667</c:v>
                </c:pt>
                <c:pt idx="2066">
                  <c:v>1499308.4166666667</c:v>
                </c:pt>
                <c:pt idx="2067">
                  <c:v>1499308.4166666667</c:v>
                </c:pt>
                <c:pt idx="2068">
                  <c:v>1499308.4166666667</c:v>
                </c:pt>
                <c:pt idx="2069">
                  <c:v>1499308.4166666667</c:v>
                </c:pt>
                <c:pt idx="2070">
                  <c:v>1499308.4166666667</c:v>
                </c:pt>
                <c:pt idx="2071">
                  <c:v>1499308.4166666667</c:v>
                </c:pt>
                <c:pt idx="2072">
                  <c:v>1499308.4166666667</c:v>
                </c:pt>
                <c:pt idx="2073">
                  <c:v>1499308.4166666667</c:v>
                </c:pt>
                <c:pt idx="2074">
                  <c:v>1499308.4166666667</c:v>
                </c:pt>
                <c:pt idx="2075">
                  <c:v>1499308.4166666667</c:v>
                </c:pt>
                <c:pt idx="2076">
                  <c:v>1499308.4166666667</c:v>
                </c:pt>
                <c:pt idx="2077">
                  <c:v>1499308.4166666667</c:v>
                </c:pt>
                <c:pt idx="2078">
                  <c:v>1499308.4166666667</c:v>
                </c:pt>
                <c:pt idx="2079">
                  <c:v>1499308.4166666667</c:v>
                </c:pt>
                <c:pt idx="2080">
                  <c:v>1499308.4166666667</c:v>
                </c:pt>
                <c:pt idx="2081">
                  <c:v>1499308.4166666667</c:v>
                </c:pt>
                <c:pt idx="2082">
                  <c:v>1499308.4166666667</c:v>
                </c:pt>
                <c:pt idx="2083">
                  <c:v>1499308.4166666667</c:v>
                </c:pt>
                <c:pt idx="2084">
                  <c:v>1499308.4166666667</c:v>
                </c:pt>
                <c:pt idx="2085">
                  <c:v>1332573.9680952381</c:v>
                </c:pt>
                <c:pt idx="2086">
                  <c:v>1332573.9680952381</c:v>
                </c:pt>
                <c:pt idx="2087">
                  <c:v>1332573.9680952381</c:v>
                </c:pt>
                <c:pt idx="2088">
                  <c:v>1332573.9680952381</c:v>
                </c:pt>
                <c:pt idx="2089">
                  <c:v>1332573.9680952381</c:v>
                </c:pt>
                <c:pt idx="2090">
                  <c:v>1332573.9680952381</c:v>
                </c:pt>
                <c:pt idx="2091">
                  <c:v>1332573.9680952381</c:v>
                </c:pt>
                <c:pt idx="2092">
                  <c:v>1332573.9680952381</c:v>
                </c:pt>
                <c:pt idx="2093">
                  <c:v>1332573.9680952381</c:v>
                </c:pt>
                <c:pt idx="2094">
                  <c:v>1332573.9680952381</c:v>
                </c:pt>
                <c:pt idx="2095">
                  <c:v>1332573.9680952381</c:v>
                </c:pt>
                <c:pt idx="2096">
                  <c:v>1332573.9680952381</c:v>
                </c:pt>
                <c:pt idx="2097">
                  <c:v>1332573.9680952381</c:v>
                </c:pt>
                <c:pt idx="2098">
                  <c:v>1332573.9680952381</c:v>
                </c:pt>
                <c:pt idx="2099">
                  <c:v>1332573.9680952381</c:v>
                </c:pt>
                <c:pt idx="2100">
                  <c:v>1332573.9680952381</c:v>
                </c:pt>
                <c:pt idx="2101">
                  <c:v>1332573.9680952381</c:v>
                </c:pt>
                <c:pt idx="2102">
                  <c:v>1332573.9680952381</c:v>
                </c:pt>
                <c:pt idx="2103">
                  <c:v>1332573.9680952381</c:v>
                </c:pt>
                <c:pt idx="2104">
                  <c:v>1332573.9680952381</c:v>
                </c:pt>
                <c:pt idx="2105">
                  <c:v>1332573.9680952381</c:v>
                </c:pt>
                <c:pt idx="2106">
                  <c:v>1754163.5339999995</c:v>
                </c:pt>
                <c:pt idx="2107">
                  <c:v>1754163.5339999995</c:v>
                </c:pt>
                <c:pt idx="2108">
                  <c:v>1754163.5339999995</c:v>
                </c:pt>
                <c:pt idx="2109">
                  <c:v>1754163.5339999995</c:v>
                </c:pt>
                <c:pt idx="2110">
                  <c:v>1754163.5339999995</c:v>
                </c:pt>
                <c:pt idx="2111">
                  <c:v>1754163.5339999995</c:v>
                </c:pt>
                <c:pt idx="2112">
                  <c:v>1754163.5339999995</c:v>
                </c:pt>
                <c:pt idx="2113">
                  <c:v>1754163.5339999995</c:v>
                </c:pt>
                <c:pt idx="2114">
                  <c:v>1754163.5339999995</c:v>
                </c:pt>
                <c:pt idx="2115">
                  <c:v>1754163.5339999995</c:v>
                </c:pt>
                <c:pt idx="2116">
                  <c:v>1754163.5339999995</c:v>
                </c:pt>
                <c:pt idx="2117">
                  <c:v>1754163.5339999995</c:v>
                </c:pt>
                <c:pt idx="2118">
                  <c:v>1754163.5339999995</c:v>
                </c:pt>
                <c:pt idx="2119">
                  <c:v>1754163.5339999995</c:v>
                </c:pt>
                <c:pt idx="2120">
                  <c:v>1754163.5339999995</c:v>
                </c:pt>
                <c:pt idx="2121">
                  <c:v>1754163.5339999995</c:v>
                </c:pt>
                <c:pt idx="2122">
                  <c:v>1754163.5339999995</c:v>
                </c:pt>
                <c:pt idx="2123">
                  <c:v>1754163.5339999995</c:v>
                </c:pt>
                <c:pt idx="2124">
                  <c:v>1754163.5339999995</c:v>
                </c:pt>
                <c:pt idx="2125">
                  <c:v>1754163.5339999995</c:v>
                </c:pt>
                <c:pt idx="2126">
                  <c:v>1958129.0135000006</c:v>
                </c:pt>
                <c:pt idx="2127">
                  <c:v>1958129.0135000006</c:v>
                </c:pt>
                <c:pt idx="2128">
                  <c:v>1958129.0135000006</c:v>
                </c:pt>
                <c:pt idx="2129">
                  <c:v>1958129.0135000006</c:v>
                </c:pt>
                <c:pt idx="2130">
                  <c:v>1958129.0135000006</c:v>
                </c:pt>
                <c:pt idx="2131">
                  <c:v>1958129.0135000006</c:v>
                </c:pt>
                <c:pt idx="2132">
                  <c:v>1958129.0135000006</c:v>
                </c:pt>
                <c:pt idx="2133">
                  <c:v>1958129.0135000006</c:v>
                </c:pt>
                <c:pt idx="2134">
                  <c:v>1958129.0135000006</c:v>
                </c:pt>
                <c:pt idx="2135">
                  <c:v>1958129.0135000006</c:v>
                </c:pt>
                <c:pt idx="2136">
                  <c:v>1958129.0135000006</c:v>
                </c:pt>
                <c:pt idx="2137">
                  <c:v>1958129.0135000006</c:v>
                </c:pt>
                <c:pt idx="2138">
                  <c:v>1958129.0135000006</c:v>
                </c:pt>
                <c:pt idx="2139">
                  <c:v>1958129.0135000006</c:v>
                </c:pt>
                <c:pt idx="2140">
                  <c:v>1958129.0135000006</c:v>
                </c:pt>
                <c:pt idx="2141">
                  <c:v>1958129.0135000006</c:v>
                </c:pt>
                <c:pt idx="2142">
                  <c:v>1958129.0135000006</c:v>
                </c:pt>
                <c:pt idx="2143">
                  <c:v>1958129.0135000006</c:v>
                </c:pt>
                <c:pt idx="2144">
                  <c:v>1958129.0135000006</c:v>
                </c:pt>
                <c:pt idx="2145">
                  <c:v>1958129.0135000006</c:v>
                </c:pt>
                <c:pt idx="2146">
                  <c:v>1533272.7590476188</c:v>
                </c:pt>
                <c:pt idx="2147">
                  <c:v>1533272.7590476188</c:v>
                </c:pt>
                <c:pt idx="2148">
                  <c:v>1533272.7590476188</c:v>
                </c:pt>
                <c:pt idx="2149">
                  <c:v>1533272.7590476188</c:v>
                </c:pt>
                <c:pt idx="2150">
                  <c:v>1533272.7590476188</c:v>
                </c:pt>
                <c:pt idx="2151">
                  <c:v>1533272.7590476188</c:v>
                </c:pt>
                <c:pt idx="2152">
                  <c:v>1533272.7590476188</c:v>
                </c:pt>
                <c:pt idx="2153">
                  <c:v>1533272.7590476188</c:v>
                </c:pt>
                <c:pt idx="2154">
                  <c:v>1533272.7590476188</c:v>
                </c:pt>
                <c:pt idx="2155">
                  <c:v>1533272.7590476188</c:v>
                </c:pt>
                <c:pt idx="2156">
                  <c:v>1533272.7590476188</c:v>
                </c:pt>
                <c:pt idx="2157">
                  <c:v>1533272.7590476188</c:v>
                </c:pt>
                <c:pt idx="2158">
                  <c:v>1533272.7590476188</c:v>
                </c:pt>
                <c:pt idx="2159">
                  <c:v>1533272.7590476188</c:v>
                </c:pt>
                <c:pt idx="2160">
                  <c:v>1533272.7590476188</c:v>
                </c:pt>
                <c:pt idx="2161">
                  <c:v>1533272.7590476188</c:v>
                </c:pt>
                <c:pt idx="2162">
                  <c:v>1533272.7590476188</c:v>
                </c:pt>
                <c:pt idx="2163">
                  <c:v>1533272.7590476188</c:v>
                </c:pt>
                <c:pt idx="2164">
                  <c:v>1533272.7590476188</c:v>
                </c:pt>
                <c:pt idx="2165">
                  <c:v>1533272.7590476188</c:v>
                </c:pt>
                <c:pt idx="2166">
                  <c:v>1533272.7590476188</c:v>
                </c:pt>
                <c:pt idx="2167">
                  <c:v>1864853.0086956522</c:v>
                </c:pt>
                <c:pt idx="2168">
                  <c:v>1864853.0086956522</c:v>
                </c:pt>
                <c:pt idx="2169">
                  <c:v>1864853.0086956522</c:v>
                </c:pt>
                <c:pt idx="2170">
                  <c:v>1864853.0086956522</c:v>
                </c:pt>
                <c:pt idx="2171">
                  <c:v>1864853.0086956522</c:v>
                </c:pt>
                <c:pt idx="2172">
                  <c:v>1864853.0086956522</c:v>
                </c:pt>
                <c:pt idx="2173">
                  <c:v>1864853.0086956522</c:v>
                </c:pt>
                <c:pt idx="2174">
                  <c:v>1864853.0086956522</c:v>
                </c:pt>
                <c:pt idx="2175">
                  <c:v>1864853.0086956522</c:v>
                </c:pt>
                <c:pt idx="2176">
                  <c:v>1864853.0086956522</c:v>
                </c:pt>
                <c:pt idx="2177">
                  <c:v>1864853.0086956522</c:v>
                </c:pt>
                <c:pt idx="2178">
                  <c:v>1864853.0086956522</c:v>
                </c:pt>
                <c:pt idx="2179">
                  <c:v>1864853.0086956522</c:v>
                </c:pt>
                <c:pt idx="2180">
                  <c:v>1864853.0086956522</c:v>
                </c:pt>
                <c:pt idx="2181">
                  <c:v>1864853.0086956522</c:v>
                </c:pt>
                <c:pt idx="2182">
                  <c:v>1864853.0086956522</c:v>
                </c:pt>
                <c:pt idx="2183">
                  <c:v>1864853.0086956522</c:v>
                </c:pt>
                <c:pt idx="2184">
                  <c:v>1864853.0086956522</c:v>
                </c:pt>
                <c:pt idx="2185">
                  <c:v>1864853.0086956522</c:v>
                </c:pt>
                <c:pt idx="2186">
                  <c:v>1864853.0086956522</c:v>
                </c:pt>
                <c:pt idx="2187">
                  <c:v>1864853.0086956522</c:v>
                </c:pt>
                <c:pt idx="2188">
                  <c:v>1864853.0086956522</c:v>
                </c:pt>
                <c:pt idx="2189">
                  <c:v>1864853.0086956522</c:v>
                </c:pt>
                <c:pt idx="2190">
                  <c:v>2116769.0404761909</c:v>
                </c:pt>
                <c:pt idx="2191">
                  <c:v>2116769.0404761909</c:v>
                </c:pt>
                <c:pt idx="2192">
                  <c:v>2116769.0404761909</c:v>
                </c:pt>
                <c:pt idx="2193">
                  <c:v>2116769.0404761909</c:v>
                </c:pt>
                <c:pt idx="2194">
                  <c:v>2116769.0404761909</c:v>
                </c:pt>
                <c:pt idx="2195">
                  <c:v>2116769.0404761909</c:v>
                </c:pt>
                <c:pt idx="2196">
                  <c:v>2116769.0404761909</c:v>
                </c:pt>
                <c:pt idx="2197">
                  <c:v>2116769.0404761909</c:v>
                </c:pt>
                <c:pt idx="2198">
                  <c:v>2116769.0404761909</c:v>
                </c:pt>
                <c:pt idx="2199">
                  <c:v>2116769.0404761909</c:v>
                </c:pt>
                <c:pt idx="2200">
                  <c:v>2116769.0404761909</c:v>
                </c:pt>
                <c:pt idx="2201">
                  <c:v>2116769.0404761909</c:v>
                </c:pt>
                <c:pt idx="2202">
                  <c:v>2116769.0404761909</c:v>
                </c:pt>
                <c:pt idx="2203">
                  <c:v>2116769.0404761909</c:v>
                </c:pt>
                <c:pt idx="2204">
                  <c:v>2116769.0404761909</c:v>
                </c:pt>
                <c:pt idx="2205">
                  <c:v>2116769.0404761909</c:v>
                </c:pt>
                <c:pt idx="2206">
                  <c:v>2116769.0404761909</c:v>
                </c:pt>
                <c:pt idx="2207">
                  <c:v>2116769.0404761909</c:v>
                </c:pt>
                <c:pt idx="2208">
                  <c:v>2116769.0404761909</c:v>
                </c:pt>
                <c:pt idx="2209">
                  <c:v>2116769.0404761909</c:v>
                </c:pt>
                <c:pt idx="2210">
                  <c:v>2116769.0404761909</c:v>
                </c:pt>
                <c:pt idx="2211">
                  <c:v>1542074.4009090909</c:v>
                </c:pt>
                <c:pt idx="2212">
                  <c:v>1542074.4009090909</c:v>
                </c:pt>
                <c:pt idx="2213">
                  <c:v>1542074.4009090909</c:v>
                </c:pt>
                <c:pt idx="2214">
                  <c:v>1542074.4009090909</c:v>
                </c:pt>
                <c:pt idx="2215">
                  <c:v>1542074.4009090909</c:v>
                </c:pt>
                <c:pt idx="2216">
                  <c:v>1542074.4009090909</c:v>
                </c:pt>
                <c:pt idx="2217">
                  <c:v>1542074.4009090909</c:v>
                </c:pt>
                <c:pt idx="2218">
                  <c:v>1542074.4009090909</c:v>
                </c:pt>
                <c:pt idx="2219">
                  <c:v>1542074.4009090909</c:v>
                </c:pt>
                <c:pt idx="2220">
                  <c:v>1542074.4009090909</c:v>
                </c:pt>
                <c:pt idx="2221">
                  <c:v>1542074.4009090909</c:v>
                </c:pt>
                <c:pt idx="2222">
                  <c:v>1542074.4009090909</c:v>
                </c:pt>
                <c:pt idx="2223">
                  <c:v>1542074.4009090909</c:v>
                </c:pt>
                <c:pt idx="2224">
                  <c:v>1542074.4009090909</c:v>
                </c:pt>
                <c:pt idx="2225">
                  <c:v>1542074.4009090909</c:v>
                </c:pt>
                <c:pt idx="2226">
                  <c:v>1542074.4009090909</c:v>
                </c:pt>
                <c:pt idx="2227">
                  <c:v>1542074.4009090909</c:v>
                </c:pt>
                <c:pt idx="2228">
                  <c:v>1542074.4009090909</c:v>
                </c:pt>
                <c:pt idx="2229">
                  <c:v>1542074.4009090909</c:v>
                </c:pt>
                <c:pt idx="2230">
                  <c:v>1542074.4009090909</c:v>
                </c:pt>
                <c:pt idx="2231">
                  <c:v>1542074.4009090909</c:v>
                </c:pt>
                <c:pt idx="2232">
                  <c:v>1542074.4009090909</c:v>
                </c:pt>
                <c:pt idx="2233">
                  <c:v>1912093.9128571425</c:v>
                </c:pt>
                <c:pt idx="2234">
                  <c:v>1912093.9128571425</c:v>
                </c:pt>
                <c:pt idx="2235">
                  <c:v>1912093.9128571425</c:v>
                </c:pt>
                <c:pt idx="2236">
                  <c:v>1912093.9128571425</c:v>
                </c:pt>
                <c:pt idx="2237">
                  <c:v>1912093.9128571425</c:v>
                </c:pt>
                <c:pt idx="2238">
                  <c:v>1912093.9128571425</c:v>
                </c:pt>
                <c:pt idx="2239">
                  <c:v>1912093.9128571425</c:v>
                </c:pt>
                <c:pt idx="2240">
                  <c:v>1912093.9128571425</c:v>
                </c:pt>
                <c:pt idx="2241">
                  <c:v>1912093.9128571425</c:v>
                </c:pt>
                <c:pt idx="2242">
                  <c:v>1912093.9128571425</c:v>
                </c:pt>
                <c:pt idx="2243">
                  <c:v>1912093.9128571425</c:v>
                </c:pt>
                <c:pt idx="2244">
                  <c:v>1912093.9128571425</c:v>
                </c:pt>
                <c:pt idx="2245">
                  <c:v>1912093.9128571425</c:v>
                </c:pt>
                <c:pt idx="2246">
                  <c:v>1912093.9128571425</c:v>
                </c:pt>
                <c:pt idx="2247">
                  <c:v>1912093.9128571425</c:v>
                </c:pt>
                <c:pt idx="2248">
                  <c:v>1912093.9128571425</c:v>
                </c:pt>
                <c:pt idx="2249">
                  <c:v>1912093.9128571425</c:v>
                </c:pt>
                <c:pt idx="2250">
                  <c:v>1912093.9128571425</c:v>
                </c:pt>
                <c:pt idx="2251">
                  <c:v>1912093.9128571425</c:v>
                </c:pt>
                <c:pt idx="2252">
                  <c:v>1912093.9128571425</c:v>
                </c:pt>
                <c:pt idx="2253">
                  <c:v>1912093.9128571425</c:v>
                </c:pt>
                <c:pt idx="2254">
                  <c:v>1172487.1499999999</c:v>
                </c:pt>
                <c:pt idx="2255">
                  <c:v>1172487.1499999999</c:v>
                </c:pt>
                <c:pt idx="2256">
                  <c:v>1172487.1499999999</c:v>
                </c:pt>
                <c:pt idx="2257">
                  <c:v>1172487.1499999999</c:v>
                </c:pt>
                <c:pt idx="2258">
                  <c:v>1172487.1499999999</c:v>
                </c:pt>
                <c:pt idx="2259">
                  <c:v>1172487.1499999999</c:v>
                </c:pt>
                <c:pt idx="2260">
                  <c:v>1172487.1499999999</c:v>
                </c:pt>
                <c:pt idx="2261">
                  <c:v>1172487.1499999999</c:v>
                </c:pt>
                <c:pt idx="2262">
                  <c:v>1172487.1499999999</c:v>
                </c:pt>
                <c:pt idx="2263">
                  <c:v>1172487.1499999999</c:v>
                </c:pt>
                <c:pt idx="2264">
                  <c:v>1172487.1499999999</c:v>
                </c:pt>
                <c:pt idx="2265">
                  <c:v>1172487.1499999999</c:v>
                </c:pt>
                <c:pt idx="2266">
                  <c:v>1172487.1499999999</c:v>
                </c:pt>
                <c:pt idx="2267">
                  <c:v>1172487.1499999999</c:v>
                </c:pt>
                <c:pt idx="2268">
                  <c:v>1172487.1499999999</c:v>
                </c:pt>
                <c:pt idx="2269">
                  <c:v>1172487.1499999999</c:v>
                </c:pt>
                <c:pt idx="2270">
                  <c:v>1172487.1499999999</c:v>
                </c:pt>
                <c:pt idx="2271">
                  <c:v>1172487.1499999999</c:v>
                </c:pt>
                <c:pt idx="2272">
                  <c:v>1172487.1499999999</c:v>
                </c:pt>
                <c:pt idx="2273">
                  <c:v>1172487.1499999999</c:v>
                </c:pt>
                <c:pt idx="2274">
                  <c:v>1249820.9895454547</c:v>
                </c:pt>
                <c:pt idx="2275">
                  <c:v>1249820.9895454547</c:v>
                </c:pt>
                <c:pt idx="2276">
                  <c:v>1249820.9895454547</c:v>
                </c:pt>
                <c:pt idx="2277">
                  <c:v>1249820.9895454547</c:v>
                </c:pt>
                <c:pt idx="2278">
                  <c:v>1249820.9895454547</c:v>
                </c:pt>
                <c:pt idx="2279">
                  <c:v>1249820.9895454547</c:v>
                </c:pt>
                <c:pt idx="2280">
                  <c:v>1249820.9895454547</c:v>
                </c:pt>
                <c:pt idx="2281">
                  <c:v>1249820.9895454547</c:v>
                </c:pt>
                <c:pt idx="2282">
                  <c:v>1249820.9895454547</c:v>
                </c:pt>
                <c:pt idx="2283">
                  <c:v>1249820.9895454547</c:v>
                </c:pt>
                <c:pt idx="2284">
                  <c:v>1249820.9895454547</c:v>
                </c:pt>
                <c:pt idx="2285">
                  <c:v>1249820.9895454547</c:v>
                </c:pt>
                <c:pt idx="2286">
                  <c:v>1249820.9895454547</c:v>
                </c:pt>
                <c:pt idx="2287">
                  <c:v>1249820.9895454547</c:v>
                </c:pt>
                <c:pt idx="2288">
                  <c:v>1249820.9895454547</c:v>
                </c:pt>
                <c:pt idx="2289">
                  <c:v>1249820.9895454547</c:v>
                </c:pt>
                <c:pt idx="2290">
                  <c:v>1249820.9895454547</c:v>
                </c:pt>
                <c:pt idx="2291">
                  <c:v>1249820.9895454547</c:v>
                </c:pt>
                <c:pt idx="2292">
                  <c:v>1249820.9895454547</c:v>
                </c:pt>
                <c:pt idx="2293">
                  <c:v>1249820.9895454547</c:v>
                </c:pt>
                <c:pt idx="2294">
                  <c:v>1249820.9895454547</c:v>
                </c:pt>
                <c:pt idx="2295">
                  <c:v>1249820.9895454547</c:v>
                </c:pt>
                <c:pt idx="2296">
                  <c:v>1715274.2242105268</c:v>
                </c:pt>
                <c:pt idx="2297">
                  <c:v>1715274.2242105268</c:v>
                </c:pt>
                <c:pt idx="2298">
                  <c:v>1715274.2242105268</c:v>
                </c:pt>
                <c:pt idx="2299">
                  <c:v>1715274.2242105268</c:v>
                </c:pt>
                <c:pt idx="2300">
                  <c:v>1715274.2242105268</c:v>
                </c:pt>
                <c:pt idx="2301">
                  <c:v>1715274.2242105268</c:v>
                </c:pt>
                <c:pt idx="2302">
                  <c:v>1715274.2242105268</c:v>
                </c:pt>
                <c:pt idx="2303">
                  <c:v>1715274.2242105268</c:v>
                </c:pt>
                <c:pt idx="2304">
                  <c:v>1715274.2242105268</c:v>
                </c:pt>
                <c:pt idx="2305">
                  <c:v>1715274.2242105268</c:v>
                </c:pt>
                <c:pt idx="2306">
                  <c:v>1715274.2242105268</c:v>
                </c:pt>
                <c:pt idx="2307">
                  <c:v>1715274.2242105268</c:v>
                </c:pt>
                <c:pt idx="2308">
                  <c:v>1715274.2242105268</c:v>
                </c:pt>
                <c:pt idx="2309">
                  <c:v>1715274.2242105268</c:v>
                </c:pt>
                <c:pt idx="2310">
                  <c:v>1715274.2242105268</c:v>
                </c:pt>
                <c:pt idx="2311">
                  <c:v>1715274.2242105268</c:v>
                </c:pt>
                <c:pt idx="2312">
                  <c:v>1715274.2242105268</c:v>
                </c:pt>
                <c:pt idx="2313">
                  <c:v>1715274.2242105268</c:v>
                </c:pt>
                <c:pt idx="2314">
                  <c:v>1715274.2242105268</c:v>
                </c:pt>
                <c:pt idx="2315">
                  <c:v>1076498.5863157895</c:v>
                </c:pt>
                <c:pt idx="2316">
                  <c:v>1076498.5863157895</c:v>
                </c:pt>
                <c:pt idx="2317">
                  <c:v>1076498.5863157895</c:v>
                </c:pt>
                <c:pt idx="2318">
                  <c:v>1076498.5863157895</c:v>
                </c:pt>
                <c:pt idx="2319">
                  <c:v>1076498.5863157895</c:v>
                </c:pt>
                <c:pt idx="2320">
                  <c:v>1076498.5863157895</c:v>
                </c:pt>
                <c:pt idx="2321">
                  <c:v>1076498.5863157895</c:v>
                </c:pt>
                <c:pt idx="2322">
                  <c:v>1076498.5863157895</c:v>
                </c:pt>
                <c:pt idx="2323">
                  <c:v>1076498.5863157895</c:v>
                </c:pt>
                <c:pt idx="2324">
                  <c:v>1076498.5863157895</c:v>
                </c:pt>
                <c:pt idx="2325">
                  <c:v>1076498.5863157895</c:v>
                </c:pt>
                <c:pt idx="2326">
                  <c:v>1076498.5863157895</c:v>
                </c:pt>
                <c:pt idx="2327">
                  <c:v>1076498.5863157895</c:v>
                </c:pt>
                <c:pt idx="2328">
                  <c:v>1076498.5863157895</c:v>
                </c:pt>
                <c:pt idx="2329">
                  <c:v>1076498.5863157895</c:v>
                </c:pt>
                <c:pt idx="2330">
                  <c:v>1076498.5863157895</c:v>
                </c:pt>
                <c:pt idx="2331">
                  <c:v>1076498.5863157895</c:v>
                </c:pt>
                <c:pt idx="2332">
                  <c:v>1076498.5863157895</c:v>
                </c:pt>
                <c:pt idx="2333">
                  <c:v>1076498.5863157895</c:v>
                </c:pt>
                <c:pt idx="2334">
                  <c:v>1617064.3685000001</c:v>
                </c:pt>
                <c:pt idx="2335">
                  <c:v>1617064.3685000001</c:v>
                </c:pt>
                <c:pt idx="2336">
                  <c:v>1617064.3685000001</c:v>
                </c:pt>
                <c:pt idx="2337">
                  <c:v>1617064.3685000001</c:v>
                </c:pt>
                <c:pt idx="2338">
                  <c:v>1617064.3685000001</c:v>
                </c:pt>
                <c:pt idx="2339">
                  <c:v>1617064.3685000001</c:v>
                </c:pt>
                <c:pt idx="2340">
                  <c:v>1617064.3685000001</c:v>
                </c:pt>
                <c:pt idx="2341">
                  <c:v>1617064.3685000001</c:v>
                </c:pt>
                <c:pt idx="2342">
                  <c:v>1617064.3685000001</c:v>
                </c:pt>
                <c:pt idx="2343">
                  <c:v>1617064.3685000001</c:v>
                </c:pt>
                <c:pt idx="2344">
                  <c:v>1617064.3685000001</c:v>
                </c:pt>
                <c:pt idx="2345">
                  <c:v>1617064.3685000001</c:v>
                </c:pt>
                <c:pt idx="2346">
                  <c:v>1617064.3685000001</c:v>
                </c:pt>
                <c:pt idx="2347">
                  <c:v>1617064.3685000001</c:v>
                </c:pt>
                <c:pt idx="2348">
                  <c:v>1617064.3685000001</c:v>
                </c:pt>
                <c:pt idx="2349">
                  <c:v>1617064.3685000001</c:v>
                </c:pt>
                <c:pt idx="2350">
                  <c:v>1617064.3685000001</c:v>
                </c:pt>
                <c:pt idx="2351">
                  <c:v>1617064.3685000001</c:v>
                </c:pt>
                <c:pt idx="2352">
                  <c:v>1617064.3685000001</c:v>
                </c:pt>
                <c:pt idx="2353">
                  <c:v>1617064.3685000001</c:v>
                </c:pt>
                <c:pt idx="2354">
                  <c:v>1774771.2236842106</c:v>
                </c:pt>
                <c:pt idx="2355">
                  <c:v>1774771.2236842106</c:v>
                </c:pt>
                <c:pt idx="2356">
                  <c:v>1774771.2236842106</c:v>
                </c:pt>
                <c:pt idx="2357">
                  <c:v>1774771.2236842106</c:v>
                </c:pt>
                <c:pt idx="2358">
                  <c:v>1774771.2236842106</c:v>
                </c:pt>
                <c:pt idx="2359">
                  <c:v>1774771.2236842106</c:v>
                </c:pt>
                <c:pt idx="2360">
                  <c:v>1774771.2236842106</c:v>
                </c:pt>
                <c:pt idx="2361">
                  <c:v>1774771.2236842106</c:v>
                </c:pt>
                <c:pt idx="2362">
                  <c:v>1774771.2236842106</c:v>
                </c:pt>
                <c:pt idx="2363">
                  <c:v>1774771.2236842106</c:v>
                </c:pt>
                <c:pt idx="2364">
                  <c:v>1774771.2236842106</c:v>
                </c:pt>
                <c:pt idx="2365">
                  <c:v>1774771.2236842106</c:v>
                </c:pt>
                <c:pt idx="2366">
                  <c:v>1774771.2236842106</c:v>
                </c:pt>
                <c:pt idx="2367">
                  <c:v>1774771.2236842106</c:v>
                </c:pt>
                <c:pt idx="2368">
                  <c:v>1774771.2236842106</c:v>
                </c:pt>
                <c:pt idx="2369">
                  <c:v>1774771.2236842106</c:v>
                </c:pt>
                <c:pt idx="2370">
                  <c:v>1774771.2236842106</c:v>
                </c:pt>
                <c:pt idx="2371">
                  <c:v>1774771.2236842106</c:v>
                </c:pt>
                <c:pt idx="2372">
                  <c:v>1774771.2236842106</c:v>
                </c:pt>
                <c:pt idx="2373">
                  <c:v>1305675.1195238098</c:v>
                </c:pt>
                <c:pt idx="2374">
                  <c:v>1305675.1195238098</c:v>
                </c:pt>
                <c:pt idx="2375">
                  <c:v>1305675.1195238098</c:v>
                </c:pt>
                <c:pt idx="2376">
                  <c:v>1305675.1195238098</c:v>
                </c:pt>
                <c:pt idx="2377">
                  <c:v>1305675.1195238098</c:v>
                </c:pt>
                <c:pt idx="2378">
                  <c:v>1305675.1195238098</c:v>
                </c:pt>
                <c:pt idx="2379">
                  <c:v>1305675.1195238098</c:v>
                </c:pt>
                <c:pt idx="2380">
                  <c:v>1305675.1195238098</c:v>
                </c:pt>
                <c:pt idx="2381">
                  <c:v>1305675.1195238098</c:v>
                </c:pt>
                <c:pt idx="2382">
                  <c:v>1305675.1195238098</c:v>
                </c:pt>
                <c:pt idx="2383">
                  <c:v>1305675.1195238098</c:v>
                </c:pt>
                <c:pt idx="2384">
                  <c:v>1305675.1195238098</c:v>
                </c:pt>
                <c:pt idx="2385">
                  <c:v>1305675.1195238098</c:v>
                </c:pt>
                <c:pt idx="2386">
                  <c:v>1305675.1195238098</c:v>
                </c:pt>
                <c:pt idx="2387">
                  <c:v>1305675.1195238098</c:v>
                </c:pt>
                <c:pt idx="2388">
                  <c:v>1305675.1195238098</c:v>
                </c:pt>
                <c:pt idx="2389">
                  <c:v>1305675.1195238098</c:v>
                </c:pt>
                <c:pt idx="2390">
                  <c:v>1305675.1195238098</c:v>
                </c:pt>
                <c:pt idx="2391">
                  <c:v>1305675.1195238098</c:v>
                </c:pt>
                <c:pt idx="2392">
                  <c:v>1305675.1195238098</c:v>
                </c:pt>
                <c:pt idx="2393">
                  <c:v>1305675.1195238098</c:v>
                </c:pt>
                <c:pt idx="2394">
                  <c:v>1218702.1476190474</c:v>
                </c:pt>
                <c:pt idx="2395">
                  <c:v>1218702.1476190474</c:v>
                </c:pt>
                <c:pt idx="2396">
                  <c:v>1218702.1476190474</c:v>
                </c:pt>
                <c:pt idx="2397">
                  <c:v>1218702.1476190474</c:v>
                </c:pt>
                <c:pt idx="2398">
                  <c:v>1218702.1476190474</c:v>
                </c:pt>
                <c:pt idx="2399">
                  <c:v>1218702.1476190474</c:v>
                </c:pt>
                <c:pt idx="2400">
                  <c:v>1218702.1476190474</c:v>
                </c:pt>
                <c:pt idx="2401">
                  <c:v>1218702.1476190474</c:v>
                </c:pt>
                <c:pt idx="2402">
                  <c:v>1218702.1476190474</c:v>
                </c:pt>
                <c:pt idx="2403">
                  <c:v>1218702.1476190474</c:v>
                </c:pt>
                <c:pt idx="2404">
                  <c:v>1218702.1476190474</c:v>
                </c:pt>
                <c:pt idx="2405">
                  <c:v>1218702.1476190474</c:v>
                </c:pt>
                <c:pt idx="2406">
                  <c:v>1218702.1476190474</c:v>
                </c:pt>
                <c:pt idx="2407">
                  <c:v>1218702.1476190474</c:v>
                </c:pt>
                <c:pt idx="2408">
                  <c:v>1218702.1476190474</c:v>
                </c:pt>
                <c:pt idx="2409">
                  <c:v>1218702.1476190474</c:v>
                </c:pt>
                <c:pt idx="2410">
                  <c:v>1218702.1476190474</c:v>
                </c:pt>
                <c:pt idx="2411">
                  <c:v>1218702.1476190474</c:v>
                </c:pt>
                <c:pt idx="2412">
                  <c:v>1218702.1476190474</c:v>
                </c:pt>
                <c:pt idx="2413">
                  <c:v>1218702.1476190474</c:v>
                </c:pt>
                <c:pt idx="2414">
                  <c:v>1218702.1476190474</c:v>
                </c:pt>
                <c:pt idx="2415">
                  <c:v>1856095.168095238</c:v>
                </c:pt>
                <c:pt idx="2416">
                  <c:v>1856095.168095238</c:v>
                </c:pt>
                <c:pt idx="2417">
                  <c:v>1856095.168095238</c:v>
                </c:pt>
                <c:pt idx="2418">
                  <c:v>1856095.168095238</c:v>
                </c:pt>
                <c:pt idx="2419">
                  <c:v>1856095.168095238</c:v>
                </c:pt>
                <c:pt idx="2420">
                  <c:v>1856095.168095238</c:v>
                </c:pt>
                <c:pt idx="2421">
                  <c:v>1856095.168095238</c:v>
                </c:pt>
                <c:pt idx="2422">
                  <c:v>1856095.168095238</c:v>
                </c:pt>
                <c:pt idx="2423">
                  <c:v>1856095.168095238</c:v>
                </c:pt>
                <c:pt idx="2424">
                  <c:v>1856095.168095238</c:v>
                </c:pt>
                <c:pt idx="2425">
                  <c:v>1856095.168095238</c:v>
                </c:pt>
                <c:pt idx="2426">
                  <c:v>1856095.168095238</c:v>
                </c:pt>
                <c:pt idx="2427">
                  <c:v>1856095.168095238</c:v>
                </c:pt>
                <c:pt idx="2428">
                  <c:v>1856095.168095238</c:v>
                </c:pt>
                <c:pt idx="2429">
                  <c:v>1856095.168095238</c:v>
                </c:pt>
                <c:pt idx="2430">
                  <c:v>1856095.168095238</c:v>
                </c:pt>
                <c:pt idx="2431">
                  <c:v>1856095.168095238</c:v>
                </c:pt>
                <c:pt idx="2432">
                  <c:v>1856095.168095238</c:v>
                </c:pt>
                <c:pt idx="2433">
                  <c:v>1856095.168095238</c:v>
                </c:pt>
                <c:pt idx="2434">
                  <c:v>1856095.168095238</c:v>
                </c:pt>
                <c:pt idx="2435">
                  <c:v>1856095.168095238</c:v>
                </c:pt>
                <c:pt idx="2436">
                  <c:v>2089862.6827272729</c:v>
                </c:pt>
                <c:pt idx="2437">
                  <c:v>2089862.6827272729</c:v>
                </c:pt>
                <c:pt idx="2438">
                  <c:v>2089862.6827272729</c:v>
                </c:pt>
                <c:pt idx="2439">
                  <c:v>2089862.6827272729</c:v>
                </c:pt>
                <c:pt idx="2440">
                  <c:v>2089862.6827272729</c:v>
                </c:pt>
                <c:pt idx="2441">
                  <c:v>2089862.6827272729</c:v>
                </c:pt>
                <c:pt idx="2442">
                  <c:v>2089862.6827272729</c:v>
                </c:pt>
                <c:pt idx="2443">
                  <c:v>2089862.6827272729</c:v>
                </c:pt>
                <c:pt idx="2444">
                  <c:v>2089862.6827272729</c:v>
                </c:pt>
                <c:pt idx="2445">
                  <c:v>2089862.6827272729</c:v>
                </c:pt>
                <c:pt idx="2446">
                  <c:v>2089862.6827272729</c:v>
                </c:pt>
                <c:pt idx="2447">
                  <c:v>2089862.6827272729</c:v>
                </c:pt>
                <c:pt idx="2448">
                  <c:v>2089862.6827272729</c:v>
                </c:pt>
                <c:pt idx="2449">
                  <c:v>2089862.6827272729</c:v>
                </c:pt>
                <c:pt idx="2450">
                  <c:v>2089862.6827272729</c:v>
                </c:pt>
                <c:pt idx="2451">
                  <c:v>2089862.6827272729</c:v>
                </c:pt>
                <c:pt idx="2452">
                  <c:v>2089862.6827272729</c:v>
                </c:pt>
                <c:pt idx="2453">
                  <c:v>2089862.6827272729</c:v>
                </c:pt>
                <c:pt idx="2454">
                  <c:v>2089862.6827272729</c:v>
                </c:pt>
                <c:pt idx="2455">
                  <c:v>2089862.6827272729</c:v>
                </c:pt>
                <c:pt idx="2456">
                  <c:v>2089862.6827272729</c:v>
                </c:pt>
                <c:pt idx="2457">
                  <c:v>2089862.6827272729</c:v>
                </c:pt>
                <c:pt idx="2458">
                  <c:v>2419319.2695238092</c:v>
                </c:pt>
                <c:pt idx="2459">
                  <c:v>2419319.2695238092</c:v>
                </c:pt>
                <c:pt idx="2460">
                  <c:v>2419319.2695238092</c:v>
                </c:pt>
                <c:pt idx="2461">
                  <c:v>2419319.2695238092</c:v>
                </c:pt>
                <c:pt idx="2462">
                  <c:v>2419319.2695238092</c:v>
                </c:pt>
                <c:pt idx="2463">
                  <c:v>2419319.2695238092</c:v>
                </c:pt>
                <c:pt idx="2464">
                  <c:v>2419319.2695238092</c:v>
                </c:pt>
                <c:pt idx="2465">
                  <c:v>2419319.2695238092</c:v>
                </c:pt>
                <c:pt idx="2466">
                  <c:v>2419319.2695238092</c:v>
                </c:pt>
                <c:pt idx="2467">
                  <c:v>2419319.2695238092</c:v>
                </c:pt>
                <c:pt idx="2468">
                  <c:v>2419319.2695238092</c:v>
                </c:pt>
                <c:pt idx="2469">
                  <c:v>2419319.2695238092</c:v>
                </c:pt>
                <c:pt idx="2470">
                  <c:v>2419319.2695238092</c:v>
                </c:pt>
                <c:pt idx="2471">
                  <c:v>2419319.2695238092</c:v>
                </c:pt>
                <c:pt idx="2472">
                  <c:v>2419319.2695238092</c:v>
                </c:pt>
                <c:pt idx="2473">
                  <c:v>2419319.2695238092</c:v>
                </c:pt>
                <c:pt idx="2474">
                  <c:v>2419319.2695238092</c:v>
                </c:pt>
                <c:pt idx="2475">
                  <c:v>2419319.2695238092</c:v>
                </c:pt>
                <c:pt idx="2476">
                  <c:v>2419319.2695238092</c:v>
                </c:pt>
                <c:pt idx="2477">
                  <c:v>2419319.2695238092</c:v>
                </c:pt>
                <c:pt idx="2478">
                  <c:v>2419319.2695238092</c:v>
                </c:pt>
                <c:pt idx="2479">
                  <c:v>1488321.4789999998</c:v>
                </c:pt>
                <c:pt idx="2480">
                  <c:v>1488321.4789999998</c:v>
                </c:pt>
                <c:pt idx="2481">
                  <c:v>1488321.4789999998</c:v>
                </c:pt>
                <c:pt idx="2482">
                  <c:v>1488321.4789999998</c:v>
                </c:pt>
                <c:pt idx="2483">
                  <c:v>1488321.4789999998</c:v>
                </c:pt>
                <c:pt idx="2484">
                  <c:v>1488321.4789999998</c:v>
                </c:pt>
                <c:pt idx="2485">
                  <c:v>1488321.4789999998</c:v>
                </c:pt>
                <c:pt idx="2486">
                  <c:v>1488321.4789999998</c:v>
                </c:pt>
                <c:pt idx="2487">
                  <c:v>1488321.4789999998</c:v>
                </c:pt>
                <c:pt idx="2488">
                  <c:v>1488321.4789999998</c:v>
                </c:pt>
                <c:pt idx="2489">
                  <c:v>1488321.4789999998</c:v>
                </c:pt>
                <c:pt idx="2490">
                  <c:v>1488321.4789999998</c:v>
                </c:pt>
                <c:pt idx="2491">
                  <c:v>1488321.4789999998</c:v>
                </c:pt>
                <c:pt idx="2492">
                  <c:v>1488321.4789999998</c:v>
                </c:pt>
                <c:pt idx="2493">
                  <c:v>1488321.4789999998</c:v>
                </c:pt>
                <c:pt idx="2494">
                  <c:v>1488321.4789999998</c:v>
                </c:pt>
                <c:pt idx="2495">
                  <c:v>1488321.4789999998</c:v>
                </c:pt>
                <c:pt idx="2496">
                  <c:v>1488321.4789999998</c:v>
                </c:pt>
                <c:pt idx="2497">
                  <c:v>1488321.4789999998</c:v>
                </c:pt>
                <c:pt idx="2498">
                  <c:v>1488321.4789999998</c:v>
                </c:pt>
                <c:pt idx="2499">
                  <c:v>1371072.6270000001</c:v>
                </c:pt>
                <c:pt idx="2500">
                  <c:v>1371072.6270000001</c:v>
                </c:pt>
                <c:pt idx="2501">
                  <c:v>1371072.6270000001</c:v>
                </c:pt>
                <c:pt idx="2502">
                  <c:v>1371072.6270000001</c:v>
                </c:pt>
                <c:pt idx="2503">
                  <c:v>1371072.6270000001</c:v>
                </c:pt>
                <c:pt idx="2504">
                  <c:v>1371072.6270000001</c:v>
                </c:pt>
                <c:pt idx="2505">
                  <c:v>1371072.6270000001</c:v>
                </c:pt>
                <c:pt idx="2506">
                  <c:v>1371072.6270000001</c:v>
                </c:pt>
                <c:pt idx="2507">
                  <c:v>1371072.6270000001</c:v>
                </c:pt>
                <c:pt idx="2508">
                  <c:v>1371072.6270000001</c:v>
                </c:pt>
                <c:pt idx="2509">
                  <c:v>1371072.6270000001</c:v>
                </c:pt>
                <c:pt idx="2510">
                  <c:v>1371072.6270000001</c:v>
                </c:pt>
                <c:pt idx="2511">
                  <c:v>1371072.6270000001</c:v>
                </c:pt>
                <c:pt idx="2512">
                  <c:v>1371072.6270000001</c:v>
                </c:pt>
                <c:pt idx="2513">
                  <c:v>1371072.6270000001</c:v>
                </c:pt>
                <c:pt idx="2514">
                  <c:v>1371072.6270000001</c:v>
                </c:pt>
                <c:pt idx="2515">
                  <c:v>1371072.6270000001</c:v>
                </c:pt>
                <c:pt idx="2516">
                  <c:v>1371072.6270000001</c:v>
                </c:pt>
                <c:pt idx="2517">
                  <c:v>1371072.6270000001</c:v>
                </c:pt>
                <c:pt idx="2518">
                  <c:v>1371072.6270000001</c:v>
                </c:pt>
                <c:pt idx="2519">
                  <c:v>1602232.7845454542</c:v>
                </c:pt>
                <c:pt idx="2520">
                  <c:v>1602232.7845454542</c:v>
                </c:pt>
                <c:pt idx="2521">
                  <c:v>1602232.7845454542</c:v>
                </c:pt>
                <c:pt idx="2522">
                  <c:v>1602232.7845454542</c:v>
                </c:pt>
                <c:pt idx="2523">
                  <c:v>1602232.7845454542</c:v>
                </c:pt>
                <c:pt idx="2524">
                  <c:v>1602232.7845454542</c:v>
                </c:pt>
                <c:pt idx="2525">
                  <c:v>1602232.7845454542</c:v>
                </c:pt>
                <c:pt idx="2526">
                  <c:v>1602232.7845454542</c:v>
                </c:pt>
                <c:pt idx="2527">
                  <c:v>1602232.7845454542</c:v>
                </c:pt>
                <c:pt idx="2528">
                  <c:v>1602232.7845454542</c:v>
                </c:pt>
                <c:pt idx="2529">
                  <c:v>1602232.7845454542</c:v>
                </c:pt>
                <c:pt idx="2530">
                  <c:v>1602232.7845454542</c:v>
                </c:pt>
                <c:pt idx="2531">
                  <c:v>1602232.7845454542</c:v>
                </c:pt>
                <c:pt idx="2532">
                  <c:v>1602232.7845454542</c:v>
                </c:pt>
                <c:pt idx="2533">
                  <c:v>1602232.7845454542</c:v>
                </c:pt>
                <c:pt idx="2534">
                  <c:v>1602232.7845454542</c:v>
                </c:pt>
                <c:pt idx="2535">
                  <c:v>1602232.7845454542</c:v>
                </c:pt>
                <c:pt idx="2536">
                  <c:v>1602232.7845454542</c:v>
                </c:pt>
                <c:pt idx="2537">
                  <c:v>1602232.7845454542</c:v>
                </c:pt>
                <c:pt idx="2538">
                  <c:v>1602232.7845454542</c:v>
                </c:pt>
                <c:pt idx="2539">
                  <c:v>1602232.7845454542</c:v>
                </c:pt>
                <c:pt idx="2540">
                  <c:v>1602232.7845454542</c:v>
                </c:pt>
                <c:pt idx="2541">
                  <c:v>1838890.468333333</c:v>
                </c:pt>
                <c:pt idx="2542">
                  <c:v>1838890.468333333</c:v>
                </c:pt>
                <c:pt idx="2543">
                  <c:v>1838890.468333333</c:v>
                </c:pt>
                <c:pt idx="2544">
                  <c:v>1838890.468333333</c:v>
                </c:pt>
                <c:pt idx="2545">
                  <c:v>1838890.468333333</c:v>
                </c:pt>
                <c:pt idx="2546">
                  <c:v>1838890.468333333</c:v>
                </c:pt>
                <c:pt idx="2547">
                  <c:v>1838890.468333333</c:v>
                </c:pt>
                <c:pt idx="2548">
                  <c:v>1838890.468333333</c:v>
                </c:pt>
                <c:pt idx="2549">
                  <c:v>1838890.468333333</c:v>
                </c:pt>
                <c:pt idx="2550">
                  <c:v>1838890.468333333</c:v>
                </c:pt>
                <c:pt idx="2551">
                  <c:v>1838890.468333333</c:v>
                </c:pt>
                <c:pt idx="2552">
                  <c:v>1838890.468333333</c:v>
                </c:pt>
                <c:pt idx="2553">
                  <c:v>1838890.468333333</c:v>
                </c:pt>
                <c:pt idx="2554">
                  <c:v>1838890.468333333</c:v>
                </c:pt>
                <c:pt idx="2555">
                  <c:v>1838890.468333333</c:v>
                </c:pt>
                <c:pt idx="2556">
                  <c:v>1838890.468333333</c:v>
                </c:pt>
                <c:pt idx="2557">
                  <c:v>1838890.468333333</c:v>
                </c:pt>
                <c:pt idx="2558">
                  <c:v>1838890.468333333</c:v>
                </c:pt>
                <c:pt idx="2559">
                  <c:v>1442349.9647619049</c:v>
                </c:pt>
                <c:pt idx="2560">
                  <c:v>1442349.9647619049</c:v>
                </c:pt>
                <c:pt idx="2561">
                  <c:v>1442349.9647619049</c:v>
                </c:pt>
                <c:pt idx="2562">
                  <c:v>1442349.9647619049</c:v>
                </c:pt>
                <c:pt idx="2563">
                  <c:v>1442349.9647619049</c:v>
                </c:pt>
                <c:pt idx="2564">
                  <c:v>1442349.9647619049</c:v>
                </c:pt>
                <c:pt idx="2565">
                  <c:v>1442349.9647619049</c:v>
                </c:pt>
                <c:pt idx="2566">
                  <c:v>1442349.9647619049</c:v>
                </c:pt>
                <c:pt idx="2567">
                  <c:v>1442349.9647619049</c:v>
                </c:pt>
                <c:pt idx="2568">
                  <c:v>1442349.9647619049</c:v>
                </c:pt>
                <c:pt idx="2569">
                  <c:v>1442349.9647619049</c:v>
                </c:pt>
                <c:pt idx="2570">
                  <c:v>1442349.9647619049</c:v>
                </c:pt>
                <c:pt idx="2571">
                  <c:v>1442349.9647619049</c:v>
                </c:pt>
                <c:pt idx="2572">
                  <c:v>1442349.9647619049</c:v>
                </c:pt>
                <c:pt idx="2573">
                  <c:v>1442349.9647619049</c:v>
                </c:pt>
                <c:pt idx="2574">
                  <c:v>1442349.9647619049</c:v>
                </c:pt>
                <c:pt idx="2575">
                  <c:v>1442349.9647619049</c:v>
                </c:pt>
                <c:pt idx="2576">
                  <c:v>1442349.9647619049</c:v>
                </c:pt>
                <c:pt idx="2577">
                  <c:v>1442349.9647619049</c:v>
                </c:pt>
                <c:pt idx="2578">
                  <c:v>1442349.9647619049</c:v>
                </c:pt>
                <c:pt idx="2579">
                  <c:v>1442349.9647619049</c:v>
                </c:pt>
                <c:pt idx="2580">
                  <c:v>2101134.6894999999</c:v>
                </c:pt>
                <c:pt idx="2581">
                  <c:v>2101134.6894999999</c:v>
                </c:pt>
                <c:pt idx="2582">
                  <c:v>2101134.6894999999</c:v>
                </c:pt>
                <c:pt idx="2583">
                  <c:v>2101134.6894999999</c:v>
                </c:pt>
                <c:pt idx="2584">
                  <c:v>2101134.6894999999</c:v>
                </c:pt>
                <c:pt idx="2585">
                  <c:v>2101134.6894999999</c:v>
                </c:pt>
                <c:pt idx="2586">
                  <c:v>2101134.6894999999</c:v>
                </c:pt>
                <c:pt idx="2587">
                  <c:v>2101134.6894999999</c:v>
                </c:pt>
                <c:pt idx="2588">
                  <c:v>2101134.6894999999</c:v>
                </c:pt>
                <c:pt idx="2589">
                  <c:v>2101134.6894999999</c:v>
                </c:pt>
                <c:pt idx="2590">
                  <c:v>2101134.6894999999</c:v>
                </c:pt>
                <c:pt idx="2591">
                  <c:v>2101134.6894999999</c:v>
                </c:pt>
                <c:pt idx="2592">
                  <c:v>2101134.6894999999</c:v>
                </c:pt>
                <c:pt idx="2593">
                  <c:v>2101134.6894999999</c:v>
                </c:pt>
                <c:pt idx="2594">
                  <c:v>2101134.6894999999</c:v>
                </c:pt>
                <c:pt idx="2595">
                  <c:v>2101134.6894999999</c:v>
                </c:pt>
                <c:pt idx="2596">
                  <c:v>2101134.6894999999</c:v>
                </c:pt>
                <c:pt idx="2597">
                  <c:v>2101134.6894999999</c:v>
                </c:pt>
                <c:pt idx="2598">
                  <c:v>2101134.6894999999</c:v>
                </c:pt>
                <c:pt idx="2599">
                  <c:v>2101134.6894999999</c:v>
                </c:pt>
                <c:pt idx="2600">
                  <c:v>1828461.5405263156</c:v>
                </c:pt>
                <c:pt idx="2601">
                  <c:v>1828461.5405263156</c:v>
                </c:pt>
                <c:pt idx="2602">
                  <c:v>1828461.5405263156</c:v>
                </c:pt>
                <c:pt idx="2603">
                  <c:v>1828461.5405263156</c:v>
                </c:pt>
                <c:pt idx="2604">
                  <c:v>1828461.5405263156</c:v>
                </c:pt>
                <c:pt idx="2605">
                  <c:v>1828461.5405263156</c:v>
                </c:pt>
                <c:pt idx="2606">
                  <c:v>1828461.5405263156</c:v>
                </c:pt>
                <c:pt idx="2607">
                  <c:v>1828461.5405263156</c:v>
                </c:pt>
                <c:pt idx="2608">
                  <c:v>1828461.5405263156</c:v>
                </c:pt>
                <c:pt idx="2609">
                  <c:v>1828461.5405263156</c:v>
                </c:pt>
                <c:pt idx="2610">
                  <c:v>1828461.5405263156</c:v>
                </c:pt>
                <c:pt idx="2611">
                  <c:v>1828461.5405263156</c:v>
                </c:pt>
                <c:pt idx="2612">
                  <c:v>1828461.5405263156</c:v>
                </c:pt>
                <c:pt idx="2613">
                  <c:v>1828461.5405263156</c:v>
                </c:pt>
                <c:pt idx="2614">
                  <c:v>1828461.5405263156</c:v>
                </c:pt>
                <c:pt idx="2615">
                  <c:v>1828461.5405263156</c:v>
                </c:pt>
                <c:pt idx="2616">
                  <c:v>1828461.5405263156</c:v>
                </c:pt>
                <c:pt idx="2617">
                  <c:v>1828461.5405263156</c:v>
                </c:pt>
                <c:pt idx="2618">
                  <c:v>1828461.5405263156</c:v>
                </c:pt>
                <c:pt idx="2619">
                  <c:v>1499837.5482608695</c:v>
                </c:pt>
                <c:pt idx="2620">
                  <c:v>1499837.5482608695</c:v>
                </c:pt>
                <c:pt idx="2621">
                  <c:v>1499837.5482608695</c:v>
                </c:pt>
                <c:pt idx="2622">
                  <c:v>1499837.5482608695</c:v>
                </c:pt>
                <c:pt idx="2623">
                  <c:v>1499837.5482608695</c:v>
                </c:pt>
                <c:pt idx="2624">
                  <c:v>1499837.5482608695</c:v>
                </c:pt>
                <c:pt idx="2625">
                  <c:v>1499837.5482608695</c:v>
                </c:pt>
                <c:pt idx="2626">
                  <c:v>1499837.5482608695</c:v>
                </c:pt>
                <c:pt idx="2627">
                  <c:v>1499837.5482608695</c:v>
                </c:pt>
                <c:pt idx="2628">
                  <c:v>1499837.5482608695</c:v>
                </c:pt>
                <c:pt idx="2629">
                  <c:v>1499837.5482608695</c:v>
                </c:pt>
                <c:pt idx="2630">
                  <c:v>1499837.5482608695</c:v>
                </c:pt>
                <c:pt idx="2631">
                  <c:v>1499837.5482608695</c:v>
                </c:pt>
                <c:pt idx="2632">
                  <c:v>1499837.5482608695</c:v>
                </c:pt>
                <c:pt idx="2633">
                  <c:v>1499837.5482608695</c:v>
                </c:pt>
                <c:pt idx="2634">
                  <c:v>1499837.5482608695</c:v>
                </c:pt>
                <c:pt idx="2635">
                  <c:v>1499837.5482608695</c:v>
                </c:pt>
                <c:pt idx="2636">
                  <c:v>1499837.5482608695</c:v>
                </c:pt>
                <c:pt idx="2637">
                  <c:v>1499837.5482608695</c:v>
                </c:pt>
                <c:pt idx="2638">
                  <c:v>1499837.5482608695</c:v>
                </c:pt>
                <c:pt idx="2639">
                  <c:v>1499837.5482608695</c:v>
                </c:pt>
                <c:pt idx="2640">
                  <c:v>1499837.5482608695</c:v>
                </c:pt>
                <c:pt idx="2641">
                  <c:v>1499837.5482608695</c:v>
                </c:pt>
                <c:pt idx="2642">
                  <c:v>1591046.864090909</c:v>
                </c:pt>
                <c:pt idx="2643">
                  <c:v>1591046.864090909</c:v>
                </c:pt>
                <c:pt idx="2644">
                  <c:v>1591046.864090909</c:v>
                </c:pt>
                <c:pt idx="2645">
                  <c:v>1591046.864090909</c:v>
                </c:pt>
                <c:pt idx="2646">
                  <c:v>1591046.864090909</c:v>
                </c:pt>
                <c:pt idx="2647">
                  <c:v>1591046.864090909</c:v>
                </c:pt>
                <c:pt idx="2648">
                  <c:v>1591046.864090909</c:v>
                </c:pt>
                <c:pt idx="2649">
                  <c:v>1591046.864090909</c:v>
                </c:pt>
                <c:pt idx="2650">
                  <c:v>1591046.864090909</c:v>
                </c:pt>
                <c:pt idx="2651">
                  <c:v>1591046.864090909</c:v>
                </c:pt>
                <c:pt idx="2652">
                  <c:v>1591046.864090909</c:v>
                </c:pt>
                <c:pt idx="2653">
                  <c:v>1591046.864090909</c:v>
                </c:pt>
                <c:pt idx="2654">
                  <c:v>1591046.864090909</c:v>
                </c:pt>
                <c:pt idx="2655">
                  <c:v>1591046.864090909</c:v>
                </c:pt>
                <c:pt idx="2656">
                  <c:v>1591046.864090909</c:v>
                </c:pt>
                <c:pt idx="2657">
                  <c:v>1591046.864090909</c:v>
                </c:pt>
                <c:pt idx="2658">
                  <c:v>1591046.864090909</c:v>
                </c:pt>
                <c:pt idx="2659">
                  <c:v>1591046.864090909</c:v>
                </c:pt>
                <c:pt idx="2660">
                  <c:v>1591046.864090909</c:v>
                </c:pt>
                <c:pt idx="2661">
                  <c:v>1591046.864090909</c:v>
                </c:pt>
                <c:pt idx="2662">
                  <c:v>1591046.864090909</c:v>
                </c:pt>
                <c:pt idx="2663">
                  <c:v>1591046.864090909</c:v>
                </c:pt>
                <c:pt idx="2664">
                  <c:v>1950326.1123809523</c:v>
                </c:pt>
                <c:pt idx="2665">
                  <c:v>1950326.1123809523</c:v>
                </c:pt>
                <c:pt idx="2666">
                  <c:v>1950326.1123809523</c:v>
                </c:pt>
                <c:pt idx="2667">
                  <c:v>1950326.1123809523</c:v>
                </c:pt>
                <c:pt idx="2668">
                  <c:v>1950326.1123809523</c:v>
                </c:pt>
                <c:pt idx="2669">
                  <c:v>1950326.1123809523</c:v>
                </c:pt>
                <c:pt idx="2670">
                  <c:v>1950326.1123809523</c:v>
                </c:pt>
                <c:pt idx="2671">
                  <c:v>1950326.1123809523</c:v>
                </c:pt>
                <c:pt idx="2672">
                  <c:v>1950326.1123809523</c:v>
                </c:pt>
                <c:pt idx="2673">
                  <c:v>1950326.1123809523</c:v>
                </c:pt>
                <c:pt idx="2674">
                  <c:v>1950326.1123809523</c:v>
                </c:pt>
                <c:pt idx="2675">
                  <c:v>1950326.1123809523</c:v>
                </c:pt>
                <c:pt idx="2676">
                  <c:v>1950326.1123809523</c:v>
                </c:pt>
                <c:pt idx="2677">
                  <c:v>1950326.1123809523</c:v>
                </c:pt>
                <c:pt idx="2678">
                  <c:v>1950326.1123809523</c:v>
                </c:pt>
                <c:pt idx="2679">
                  <c:v>1950326.1123809523</c:v>
                </c:pt>
                <c:pt idx="2680">
                  <c:v>1950326.1123809523</c:v>
                </c:pt>
                <c:pt idx="2681">
                  <c:v>1950326.1123809523</c:v>
                </c:pt>
                <c:pt idx="2682">
                  <c:v>1950326.1123809523</c:v>
                </c:pt>
                <c:pt idx="2683">
                  <c:v>1950326.1123809523</c:v>
                </c:pt>
                <c:pt idx="2684">
                  <c:v>1950326.1123809523</c:v>
                </c:pt>
                <c:pt idx="2685">
                  <c:v>1430151.7086363637</c:v>
                </c:pt>
                <c:pt idx="2686">
                  <c:v>1430151.7086363637</c:v>
                </c:pt>
                <c:pt idx="2687">
                  <c:v>1430151.7086363637</c:v>
                </c:pt>
                <c:pt idx="2688">
                  <c:v>1430151.7086363637</c:v>
                </c:pt>
                <c:pt idx="2689">
                  <c:v>1430151.7086363637</c:v>
                </c:pt>
                <c:pt idx="2690">
                  <c:v>1430151.7086363637</c:v>
                </c:pt>
                <c:pt idx="2691">
                  <c:v>1430151.7086363637</c:v>
                </c:pt>
                <c:pt idx="2692">
                  <c:v>1430151.7086363637</c:v>
                </c:pt>
                <c:pt idx="2693">
                  <c:v>1430151.7086363637</c:v>
                </c:pt>
                <c:pt idx="2694">
                  <c:v>1430151.7086363637</c:v>
                </c:pt>
                <c:pt idx="2695">
                  <c:v>1430151.7086363637</c:v>
                </c:pt>
                <c:pt idx="2696">
                  <c:v>1430151.7086363637</c:v>
                </c:pt>
                <c:pt idx="2697">
                  <c:v>1430151.7086363637</c:v>
                </c:pt>
                <c:pt idx="2698">
                  <c:v>1430151.7086363637</c:v>
                </c:pt>
                <c:pt idx="2699">
                  <c:v>1430151.7086363637</c:v>
                </c:pt>
                <c:pt idx="2700">
                  <c:v>1430151.7086363637</c:v>
                </c:pt>
                <c:pt idx="2701">
                  <c:v>1430151.7086363637</c:v>
                </c:pt>
                <c:pt idx="2702">
                  <c:v>1430151.7086363637</c:v>
                </c:pt>
                <c:pt idx="2703">
                  <c:v>1430151.7086363637</c:v>
                </c:pt>
                <c:pt idx="2704">
                  <c:v>1430151.7086363637</c:v>
                </c:pt>
                <c:pt idx="2705">
                  <c:v>1430151.7086363637</c:v>
                </c:pt>
                <c:pt idx="2706">
                  <c:v>1430151.7086363637</c:v>
                </c:pt>
                <c:pt idx="2707">
                  <c:v>1717052.2694736838</c:v>
                </c:pt>
                <c:pt idx="2708">
                  <c:v>1717052.2694736838</c:v>
                </c:pt>
                <c:pt idx="2709">
                  <c:v>1717052.2694736838</c:v>
                </c:pt>
                <c:pt idx="2710">
                  <c:v>1717052.2694736838</c:v>
                </c:pt>
                <c:pt idx="2711">
                  <c:v>1717052.2694736838</c:v>
                </c:pt>
                <c:pt idx="2712">
                  <c:v>1717052.2694736838</c:v>
                </c:pt>
                <c:pt idx="2713">
                  <c:v>1717052.2694736838</c:v>
                </c:pt>
                <c:pt idx="2714">
                  <c:v>1717052.2694736838</c:v>
                </c:pt>
                <c:pt idx="2715">
                  <c:v>1717052.2694736838</c:v>
                </c:pt>
                <c:pt idx="2716">
                  <c:v>1717052.2694736838</c:v>
                </c:pt>
                <c:pt idx="2717">
                  <c:v>1717052.2694736838</c:v>
                </c:pt>
                <c:pt idx="2718">
                  <c:v>1717052.2694736838</c:v>
                </c:pt>
                <c:pt idx="2719">
                  <c:v>1717052.2694736838</c:v>
                </c:pt>
                <c:pt idx="2720">
                  <c:v>1717052.2694736838</c:v>
                </c:pt>
                <c:pt idx="2721">
                  <c:v>1717052.2694736838</c:v>
                </c:pt>
                <c:pt idx="2722">
                  <c:v>1717052.2694736838</c:v>
                </c:pt>
                <c:pt idx="2723">
                  <c:v>1717052.2694736838</c:v>
                </c:pt>
                <c:pt idx="2724">
                  <c:v>1717052.2694736838</c:v>
                </c:pt>
                <c:pt idx="2725">
                  <c:v>1717052.2694736838</c:v>
                </c:pt>
                <c:pt idx="2726">
                  <c:v>1744659.4519047616</c:v>
                </c:pt>
                <c:pt idx="2727">
                  <c:v>1744659.4519047616</c:v>
                </c:pt>
                <c:pt idx="2728">
                  <c:v>1744659.4519047616</c:v>
                </c:pt>
                <c:pt idx="2729">
                  <c:v>1744659.4519047616</c:v>
                </c:pt>
                <c:pt idx="2730">
                  <c:v>1744659.4519047616</c:v>
                </c:pt>
                <c:pt idx="2731">
                  <c:v>1744659.4519047616</c:v>
                </c:pt>
                <c:pt idx="2732">
                  <c:v>1744659.4519047616</c:v>
                </c:pt>
                <c:pt idx="2733">
                  <c:v>1744659.4519047616</c:v>
                </c:pt>
                <c:pt idx="2734">
                  <c:v>1744659.4519047616</c:v>
                </c:pt>
                <c:pt idx="2735">
                  <c:v>1744659.4519047616</c:v>
                </c:pt>
                <c:pt idx="2736">
                  <c:v>1744659.4519047616</c:v>
                </c:pt>
                <c:pt idx="2737">
                  <c:v>1744659.4519047616</c:v>
                </c:pt>
                <c:pt idx="2738">
                  <c:v>1744659.4519047616</c:v>
                </c:pt>
                <c:pt idx="2739">
                  <c:v>1744659.4519047616</c:v>
                </c:pt>
                <c:pt idx="2740">
                  <c:v>1744659.4519047616</c:v>
                </c:pt>
                <c:pt idx="2741">
                  <c:v>1744659.4519047616</c:v>
                </c:pt>
                <c:pt idx="2742">
                  <c:v>1744659.4519047616</c:v>
                </c:pt>
                <c:pt idx="2743">
                  <c:v>1744659.4519047616</c:v>
                </c:pt>
                <c:pt idx="2744">
                  <c:v>1744659.4519047616</c:v>
                </c:pt>
                <c:pt idx="2745">
                  <c:v>1744659.4519047616</c:v>
                </c:pt>
                <c:pt idx="2746">
                  <c:v>1744659.4519047616</c:v>
                </c:pt>
                <c:pt idx="2747">
                  <c:v>1466646.6415789477</c:v>
                </c:pt>
                <c:pt idx="2748">
                  <c:v>1466646.6415789477</c:v>
                </c:pt>
                <c:pt idx="2749">
                  <c:v>1466646.6415789477</c:v>
                </c:pt>
                <c:pt idx="2750">
                  <c:v>1466646.6415789477</c:v>
                </c:pt>
                <c:pt idx="2751">
                  <c:v>1466646.6415789477</c:v>
                </c:pt>
                <c:pt idx="2752">
                  <c:v>1466646.6415789477</c:v>
                </c:pt>
                <c:pt idx="2753">
                  <c:v>1466646.6415789477</c:v>
                </c:pt>
                <c:pt idx="2754">
                  <c:v>1466646.6415789477</c:v>
                </c:pt>
                <c:pt idx="2755">
                  <c:v>1466646.6415789477</c:v>
                </c:pt>
                <c:pt idx="2756">
                  <c:v>1466646.6415789477</c:v>
                </c:pt>
                <c:pt idx="2757">
                  <c:v>1466646.6415789477</c:v>
                </c:pt>
                <c:pt idx="2758">
                  <c:v>1466646.6415789477</c:v>
                </c:pt>
                <c:pt idx="2759">
                  <c:v>1466646.6415789477</c:v>
                </c:pt>
                <c:pt idx="2760">
                  <c:v>1466646.6415789477</c:v>
                </c:pt>
                <c:pt idx="2761">
                  <c:v>1466646.6415789477</c:v>
                </c:pt>
                <c:pt idx="2762">
                  <c:v>1466646.6415789477</c:v>
                </c:pt>
                <c:pt idx="2763">
                  <c:v>1466646.6415789477</c:v>
                </c:pt>
                <c:pt idx="2764">
                  <c:v>1466646.6415789477</c:v>
                </c:pt>
                <c:pt idx="2765">
                  <c:v>1466646.6415789477</c:v>
                </c:pt>
                <c:pt idx="2766">
                  <c:v>1466646.6415789477</c:v>
                </c:pt>
                <c:pt idx="2767">
                  <c:v>1936154.7742105264</c:v>
                </c:pt>
                <c:pt idx="2768">
                  <c:v>1936154.7742105264</c:v>
                </c:pt>
                <c:pt idx="2769">
                  <c:v>1936154.7742105264</c:v>
                </c:pt>
                <c:pt idx="2770">
                  <c:v>1936154.7742105264</c:v>
                </c:pt>
                <c:pt idx="2771">
                  <c:v>1936154.7742105264</c:v>
                </c:pt>
                <c:pt idx="2772">
                  <c:v>1936154.7742105264</c:v>
                </c:pt>
                <c:pt idx="2773">
                  <c:v>1936154.7742105264</c:v>
                </c:pt>
                <c:pt idx="2774">
                  <c:v>1936154.7742105264</c:v>
                </c:pt>
                <c:pt idx="2775">
                  <c:v>1936154.7742105264</c:v>
                </c:pt>
                <c:pt idx="2776">
                  <c:v>1936154.7742105264</c:v>
                </c:pt>
                <c:pt idx="2777">
                  <c:v>1936154.7742105264</c:v>
                </c:pt>
                <c:pt idx="2778">
                  <c:v>1936154.7742105264</c:v>
                </c:pt>
                <c:pt idx="2779">
                  <c:v>1936154.7742105264</c:v>
                </c:pt>
                <c:pt idx="2780">
                  <c:v>1936154.7742105264</c:v>
                </c:pt>
                <c:pt idx="2781">
                  <c:v>1936154.7742105264</c:v>
                </c:pt>
                <c:pt idx="2782">
                  <c:v>1936154.7742105264</c:v>
                </c:pt>
                <c:pt idx="2783">
                  <c:v>1936154.7742105264</c:v>
                </c:pt>
                <c:pt idx="2784">
                  <c:v>1936154.7742105264</c:v>
                </c:pt>
                <c:pt idx="2785">
                  <c:v>1936154.7742105264</c:v>
                </c:pt>
                <c:pt idx="2786">
                  <c:v>2949824.4555000002</c:v>
                </c:pt>
                <c:pt idx="2787">
                  <c:v>2949824.4555000002</c:v>
                </c:pt>
                <c:pt idx="2788">
                  <c:v>2949824.4555000002</c:v>
                </c:pt>
                <c:pt idx="2789">
                  <c:v>2949824.4555000002</c:v>
                </c:pt>
                <c:pt idx="2790">
                  <c:v>2949824.4555000002</c:v>
                </c:pt>
                <c:pt idx="2791">
                  <c:v>2949824.4555000002</c:v>
                </c:pt>
                <c:pt idx="2792">
                  <c:v>2949824.4555000002</c:v>
                </c:pt>
                <c:pt idx="2793">
                  <c:v>2949824.4555000002</c:v>
                </c:pt>
                <c:pt idx="2794">
                  <c:v>2949824.4555000002</c:v>
                </c:pt>
                <c:pt idx="2795">
                  <c:v>2949824.4555000002</c:v>
                </c:pt>
                <c:pt idx="2796">
                  <c:v>2949824.4555000002</c:v>
                </c:pt>
                <c:pt idx="2797">
                  <c:v>2949824.4555000002</c:v>
                </c:pt>
                <c:pt idx="2798">
                  <c:v>2949824.4555000002</c:v>
                </c:pt>
                <c:pt idx="2799">
                  <c:v>2949824.4555000002</c:v>
                </c:pt>
                <c:pt idx="2800">
                  <c:v>2949824.4555000002</c:v>
                </c:pt>
                <c:pt idx="2801">
                  <c:v>2949824.4555000002</c:v>
                </c:pt>
                <c:pt idx="2802">
                  <c:v>2949824.4555000002</c:v>
                </c:pt>
                <c:pt idx="2803">
                  <c:v>2949824.4555000002</c:v>
                </c:pt>
                <c:pt idx="2804">
                  <c:v>2949824.4555000002</c:v>
                </c:pt>
                <c:pt idx="2805">
                  <c:v>2949824.4555000002</c:v>
                </c:pt>
                <c:pt idx="2806">
                  <c:v>2526599.7413636367</c:v>
                </c:pt>
                <c:pt idx="2807">
                  <c:v>2526599.7413636367</c:v>
                </c:pt>
                <c:pt idx="2808">
                  <c:v>2526599.7413636367</c:v>
                </c:pt>
                <c:pt idx="2809">
                  <c:v>2526599.7413636367</c:v>
                </c:pt>
                <c:pt idx="2810">
                  <c:v>2526599.7413636367</c:v>
                </c:pt>
                <c:pt idx="2811">
                  <c:v>2526599.7413636367</c:v>
                </c:pt>
                <c:pt idx="2812">
                  <c:v>2526599.7413636367</c:v>
                </c:pt>
                <c:pt idx="2813">
                  <c:v>2526599.7413636367</c:v>
                </c:pt>
                <c:pt idx="2814">
                  <c:v>2526599.7413636367</c:v>
                </c:pt>
                <c:pt idx="2815">
                  <c:v>2526599.7413636367</c:v>
                </c:pt>
                <c:pt idx="2816">
                  <c:v>2526599.7413636367</c:v>
                </c:pt>
                <c:pt idx="2817">
                  <c:v>2526599.7413636367</c:v>
                </c:pt>
                <c:pt idx="2818">
                  <c:v>2526599.7413636367</c:v>
                </c:pt>
                <c:pt idx="2819">
                  <c:v>2526599.7413636367</c:v>
                </c:pt>
                <c:pt idx="2820">
                  <c:v>2526599.7413636367</c:v>
                </c:pt>
                <c:pt idx="2821">
                  <c:v>2526599.7413636367</c:v>
                </c:pt>
                <c:pt idx="2822">
                  <c:v>2526599.7413636367</c:v>
                </c:pt>
                <c:pt idx="2823">
                  <c:v>2526599.7413636367</c:v>
                </c:pt>
                <c:pt idx="2824">
                  <c:v>2526599.7413636367</c:v>
                </c:pt>
                <c:pt idx="2825">
                  <c:v>2526599.7413636367</c:v>
                </c:pt>
                <c:pt idx="2826">
                  <c:v>2526599.7413636367</c:v>
                </c:pt>
                <c:pt idx="2827">
                  <c:v>2526599.7413636367</c:v>
                </c:pt>
                <c:pt idx="2828">
                  <c:v>2288125.135789474</c:v>
                </c:pt>
                <c:pt idx="2829">
                  <c:v>2288125.135789474</c:v>
                </c:pt>
                <c:pt idx="2830">
                  <c:v>2288125.135789474</c:v>
                </c:pt>
                <c:pt idx="2831">
                  <c:v>2288125.135789474</c:v>
                </c:pt>
                <c:pt idx="2832">
                  <c:v>2288125.135789474</c:v>
                </c:pt>
                <c:pt idx="2833">
                  <c:v>2288125.135789474</c:v>
                </c:pt>
                <c:pt idx="2834">
                  <c:v>2288125.135789474</c:v>
                </c:pt>
                <c:pt idx="2835">
                  <c:v>2288125.135789474</c:v>
                </c:pt>
                <c:pt idx="2836">
                  <c:v>2288125.135789474</c:v>
                </c:pt>
                <c:pt idx="2837">
                  <c:v>2288125.135789474</c:v>
                </c:pt>
                <c:pt idx="2838">
                  <c:v>2288125.135789474</c:v>
                </c:pt>
                <c:pt idx="2839">
                  <c:v>2288125.135789474</c:v>
                </c:pt>
                <c:pt idx="2840">
                  <c:v>2288125.135789474</c:v>
                </c:pt>
                <c:pt idx="2841">
                  <c:v>2288125.135789474</c:v>
                </c:pt>
                <c:pt idx="2842">
                  <c:v>2288125.135789474</c:v>
                </c:pt>
                <c:pt idx="2843">
                  <c:v>2288125.135789474</c:v>
                </c:pt>
                <c:pt idx="2844">
                  <c:v>2288125.135789474</c:v>
                </c:pt>
                <c:pt idx="2845">
                  <c:v>2288125.135789474</c:v>
                </c:pt>
                <c:pt idx="2846">
                  <c:v>2288125.135789474</c:v>
                </c:pt>
                <c:pt idx="2847">
                  <c:v>2399183.65</c:v>
                </c:pt>
                <c:pt idx="2848">
                  <c:v>2399183.65</c:v>
                </c:pt>
                <c:pt idx="2849">
                  <c:v>2399183.65</c:v>
                </c:pt>
                <c:pt idx="2850">
                  <c:v>2399183.65</c:v>
                </c:pt>
                <c:pt idx="2851">
                  <c:v>2399183.65</c:v>
                </c:pt>
                <c:pt idx="2852">
                  <c:v>2399183.65</c:v>
                </c:pt>
                <c:pt idx="2853">
                  <c:v>2399183.65</c:v>
                </c:pt>
                <c:pt idx="2854">
                  <c:v>2399183.65</c:v>
                </c:pt>
                <c:pt idx="2855">
                  <c:v>2399183.65</c:v>
                </c:pt>
                <c:pt idx="2856">
                  <c:v>2399183.65</c:v>
                </c:pt>
                <c:pt idx="2857">
                  <c:v>2399183.65</c:v>
                </c:pt>
                <c:pt idx="2858">
                  <c:v>2399183.65</c:v>
                </c:pt>
                <c:pt idx="2859">
                  <c:v>2399183.65</c:v>
                </c:pt>
                <c:pt idx="2860">
                  <c:v>2399183.65</c:v>
                </c:pt>
                <c:pt idx="2861">
                  <c:v>2399183.65</c:v>
                </c:pt>
                <c:pt idx="2862">
                  <c:v>2399183.65</c:v>
                </c:pt>
                <c:pt idx="2863">
                  <c:v>2399183.65</c:v>
                </c:pt>
                <c:pt idx="2864">
                  <c:v>2399183.65</c:v>
                </c:pt>
                <c:pt idx="2865">
                  <c:v>2399183.65</c:v>
                </c:pt>
                <c:pt idx="2866">
                  <c:v>1753038.9686956522</c:v>
                </c:pt>
                <c:pt idx="2867">
                  <c:v>1753038.9686956522</c:v>
                </c:pt>
                <c:pt idx="2868">
                  <c:v>1753038.9686956522</c:v>
                </c:pt>
                <c:pt idx="2869">
                  <c:v>1753038.9686956522</c:v>
                </c:pt>
                <c:pt idx="2870">
                  <c:v>1753038.9686956522</c:v>
                </c:pt>
                <c:pt idx="2871">
                  <c:v>1753038.9686956522</c:v>
                </c:pt>
                <c:pt idx="2872">
                  <c:v>1753038.9686956522</c:v>
                </c:pt>
                <c:pt idx="2873">
                  <c:v>1753038.9686956522</c:v>
                </c:pt>
                <c:pt idx="2874">
                  <c:v>1753038.9686956522</c:v>
                </c:pt>
                <c:pt idx="2875">
                  <c:v>1753038.9686956522</c:v>
                </c:pt>
                <c:pt idx="2876">
                  <c:v>1753038.9686956522</c:v>
                </c:pt>
                <c:pt idx="2877">
                  <c:v>1753038.9686956522</c:v>
                </c:pt>
                <c:pt idx="2878">
                  <c:v>1753038.9686956522</c:v>
                </c:pt>
                <c:pt idx="2879">
                  <c:v>1753038.9686956522</c:v>
                </c:pt>
                <c:pt idx="2880">
                  <c:v>1753038.9686956522</c:v>
                </c:pt>
                <c:pt idx="2881">
                  <c:v>1753038.9686956522</c:v>
                </c:pt>
                <c:pt idx="2882">
                  <c:v>1753038.9686956522</c:v>
                </c:pt>
                <c:pt idx="2883">
                  <c:v>1753038.9686956522</c:v>
                </c:pt>
                <c:pt idx="2884">
                  <c:v>1753038.9686956522</c:v>
                </c:pt>
                <c:pt idx="2885">
                  <c:v>1753038.9686956522</c:v>
                </c:pt>
                <c:pt idx="2886">
                  <c:v>1753038.9686956522</c:v>
                </c:pt>
                <c:pt idx="2887">
                  <c:v>1753038.9686956522</c:v>
                </c:pt>
                <c:pt idx="2888">
                  <c:v>1753038.9686956522</c:v>
                </c:pt>
                <c:pt idx="2889">
                  <c:v>1927439.3323809523</c:v>
                </c:pt>
                <c:pt idx="2890">
                  <c:v>1927439.3323809523</c:v>
                </c:pt>
                <c:pt idx="2891">
                  <c:v>1927439.3323809523</c:v>
                </c:pt>
                <c:pt idx="2892">
                  <c:v>1927439.3323809523</c:v>
                </c:pt>
                <c:pt idx="2893">
                  <c:v>1927439.3323809523</c:v>
                </c:pt>
                <c:pt idx="2894">
                  <c:v>1927439.3323809523</c:v>
                </c:pt>
                <c:pt idx="2895">
                  <c:v>1927439.3323809523</c:v>
                </c:pt>
                <c:pt idx="2896">
                  <c:v>1927439.3323809523</c:v>
                </c:pt>
                <c:pt idx="2897">
                  <c:v>1927439.3323809523</c:v>
                </c:pt>
                <c:pt idx="2898">
                  <c:v>1927439.3323809523</c:v>
                </c:pt>
                <c:pt idx="2899">
                  <c:v>1927439.3323809523</c:v>
                </c:pt>
                <c:pt idx="2900">
                  <c:v>1927439.3323809523</c:v>
                </c:pt>
                <c:pt idx="2901">
                  <c:v>1927439.3323809523</c:v>
                </c:pt>
                <c:pt idx="2902">
                  <c:v>1927439.3323809523</c:v>
                </c:pt>
                <c:pt idx="2903">
                  <c:v>1927439.3323809523</c:v>
                </c:pt>
                <c:pt idx="2904">
                  <c:v>1927439.3323809523</c:v>
                </c:pt>
                <c:pt idx="2905">
                  <c:v>1927439.3323809523</c:v>
                </c:pt>
                <c:pt idx="2906">
                  <c:v>1927439.3323809523</c:v>
                </c:pt>
                <c:pt idx="2907">
                  <c:v>1927439.3323809523</c:v>
                </c:pt>
                <c:pt idx="2908">
                  <c:v>1927439.3323809523</c:v>
                </c:pt>
                <c:pt idx="2909">
                  <c:v>1927439.3323809523</c:v>
                </c:pt>
                <c:pt idx="2910">
                  <c:v>2510016.9431818184</c:v>
                </c:pt>
                <c:pt idx="2911">
                  <c:v>2510016.9431818184</c:v>
                </c:pt>
                <c:pt idx="2912">
                  <c:v>2510016.9431818184</c:v>
                </c:pt>
                <c:pt idx="2913">
                  <c:v>2510016.9431818184</c:v>
                </c:pt>
                <c:pt idx="2914">
                  <c:v>2510016.9431818184</c:v>
                </c:pt>
                <c:pt idx="2915">
                  <c:v>2510016.9431818184</c:v>
                </c:pt>
                <c:pt idx="2916">
                  <c:v>2510016.9431818184</c:v>
                </c:pt>
                <c:pt idx="2917">
                  <c:v>2510016.9431818184</c:v>
                </c:pt>
                <c:pt idx="2918">
                  <c:v>2510016.9431818184</c:v>
                </c:pt>
                <c:pt idx="2919">
                  <c:v>2510016.9431818184</c:v>
                </c:pt>
                <c:pt idx="2920">
                  <c:v>2510016.9431818184</c:v>
                </c:pt>
                <c:pt idx="2921">
                  <c:v>2510016.9431818184</c:v>
                </c:pt>
                <c:pt idx="2922">
                  <c:v>2510016.9431818184</c:v>
                </c:pt>
                <c:pt idx="2923">
                  <c:v>2510016.9431818184</c:v>
                </c:pt>
                <c:pt idx="2924">
                  <c:v>2510016.9431818184</c:v>
                </c:pt>
                <c:pt idx="2925">
                  <c:v>2510016.9431818184</c:v>
                </c:pt>
                <c:pt idx="2926">
                  <c:v>2510016.9431818184</c:v>
                </c:pt>
                <c:pt idx="2927">
                  <c:v>2510016.9431818184</c:v>
                </c:pt>
                <c:pt idx="2928">
                  <c:v>2510016.9431818184</c:v>
                </c:pt>
                <c:pt idx="2929">
                  <c:v>2510016.9431818184</c:v>
                </c:pt>
                <c:pt idx="2930">
                  <c:v>2510016.9431818184</c:v>
                </c:pt>
                <c:pt idx="2931">
                  <c:v>2510016.9431818184</c:v>
                </c:pt>
                <c:pt idx="2932">
                  <c:v>2212284.919090909</c:v>
                </c:pt>
                <c:pt idx="2933">
                  <c:v>2212284.919090909</c:v>
                </c:pt>
                <c:pt idx="2934">
                  <c:v>2212284.919090909</c:v>
                </c:pt>
                <c:pt idx="2935">
                  <c:v>2212284.919090909</c:v>
                </c:pt>
                <c:pt idx="2936">
                  <c:v>2212284.919090909</c:v>
                </c:pt>
                <c:pt idx="2937">
                  <c:v>2212284.919090909</c:v>
                </c:pt>
                <c:pt idx="2938">
                  <c:v>2212284.919090909</c:v>
                </c:pt>
                <c:pt idx="2939">
                  <c:v>2212284.919090909</c:v>
                </c:pt>
                <c:pt idx="2940">
                  <c:v>2212284.919090909</c:v>
                </c:pt>
                <c:pt idx="2941">
                  <c:v>2212284.919090909</c:v>
                </c:pt>
                <c:pt idx="2942">
                  <c:v>2212284.919090909</c:v>
                </c:pt>
                <c:pt idx="2943">
                  <c:v>2212284.919090909</c:v>
                </c:pt>
                <c:pt idx="2944">
                  <c:v>2212284.919090909</c:v>
                </c:pt>
                <c:pt idx="2945">
                  <c:v>2212284.919090909</c:v>
                </c:pt>
                <c:pt idx="2946">
                  <c:v>2212284.919090909</c:v>
                </c:pt>
                <c:pt idx="2947">
                  <c:v>2212284.919090909</c:v>
                </c:pt>
                <c:pt idx="2948">
                  <c:v>2212284.919090909</c:v>
                </c:pt>
                <c:pt idx="2949">
                  <c:v>2212284.919090909</c:v>
                </c:pt>
                <c:pt idx="2950">
                  <c:v>2212284.919090909</c:v>
                </c:pt>
                <c:pt idx="2951">
                  <c:v>2212284.919090909</c:v>
                </c:pt>
                <c:pt idx="2952">
                  <c:v>2212284.919090909</c:v>
                </c:pt>
                <c:pt idx="2953">
                  <c:v>3288214.1020000004</c:v>
                </c:pt>
                <c:pt idx="2954">
                  <c:v>3288214.1020000004</c:v>
                </c:pt>
                <c:pt idx="2955">
                  <c:v>3288214.1020000004</c:v>
                </c:pt>
                <c:pt idx="2956">
                  <c:v>3288214.1020000004</c:v>
                </c:pt>
                <c:pt idx="2957">
                  <c:v>3288214.1020000004</c:v>
                </c:pt>
                <c:pt idx="2958">
                  <c:v>3288214.1020000004</c:v>
                </c:pt>
                <c:pt idx="2959">
                  <c:v>3288214.1020000004</c:v>
                </c:pt>
                <c:pt idx="2960">
                  <c:v>3288214.1020000004</c:v>
                </c:pt>
                <c:pt idx="2961">
                  <c:v>3288214.1020000004</c:v>
                </c:pt>
                <c:pt idx="2962">
                  <c:v>3288214.1020000004</c:v>
                </c:pt>
                <c:pt idx="2963">
                  <c:v>3288214.1020000004</c:v>
                </c:pt>
                <c:pt idx="2964">
                  <c:v>3288214.1020000004</c:v>
                </c:pt>
                <c:pt idx="2965">
                  <c:v>3288214.1020000004</c:v>
                </c:pt>
                <c:pt idx="2966">
                  <c:v>3288214.1020000004</c:v>
                </c:pt>
                <c:pt idx="2967">
                  <c:v>3288214.1020000004</c:v>
                </c:pt>
                <c:pt idx="2968">
                  <c:v>3288214.1020000004</c:v>
                </c:pt>
                <c:pt idx="2969">
                  <c:v>3288214.1020000004</c:v>
                </c:pt>
                <c:pt idx="2970">
                  <c:v>3288214.1020000004</c:v>
                </c:pt>
                <c:pt idx="2971">
                  <c:v>3288214.1020000004</c:v>
                </c:pt>
                <c:pt idx="2972">
                  <c:v>3288214.1020000004</c:v>
                </c:pt>
                <c:pt idx="2973">
                  <c:v>2661138.8976190481</c:v>
                </c:pt>
                <c:pt idx="2974">
                  <c:v>2661138.8976190481</c:v>
                </c:pt>
                <c:pt idx="2975">
                  <c:v>2661138.8976190481</c:v>
                </c:pt>
                <c:pt idx="2976">
                  <c:v>2661138.8976190481</c:v>
                </c:pt>
                <c:pt idx="2977">
                  <c:v>2661138.8976190481</c:v>
                </c:pt>
                <c:pt idx="2978">
                  <c:v>2661138.8976190481</c:v>
                </c:pt>
                <c:pt idx="2979">
                  <c:v>2661138.8976190481</c:v>
                </c:pt>
                <c:pt idx="2980">
                  <c:v>2661138.8976190481</c:v>
                </c:pt>
                <c:pt idx="2981">
                  <c:v>2661138.8976190481</c:v>
                </c:pt>
                <c:pt idx="2982">
                  <c:v>2661138.8976190481</c:v>
                </c:pt>
                <c:pt idx="2983">
                  <c:v>2661138.8976190481</c:v>
                </c:pt>
                <c:pt idx="2984">
                  <c:v>2661138.8976190481</c:v>
                </c:pt>
                <c:pt idx="2985">
                  <c:v>2661138.8976190481</c:v>
                </c:pt>
                <c:pt idx="2986">
                  <c:v>2661138.8976190481</c:v>
                </c:pt>
                <c:pt idx="2987">
                  <c:v>2661138.8976190481</c:v>
                </c:pt>
                <c:pt idx="2988">
                  <c:v>2661138.8976190481</c:v>
                </c:pt>
                <c:pt idx="2989">
                  <c:v>2661138.8976190481</c:v>
                </c:pt>
                <c:pt idx="2990">
                  <c:v>2661138.8976190481</c:v>
                </c:pt>
                <c:pt idx="2991">
                  <c:v>2661138.8976190481</c:v>
                </c:pt>
                <c:pt idx="2992">
                  <c:v>2661138.8976190481</c:v>
                </c:pt>
                <c:pt idx="2993">
                  <c:v>2661138.8976190481</c:v>
                </c:pt>
                <c:pt idx="2994">
                  <c:v>5011722.6109090904</c:v>
                </c:pt>
                <c:pt idx="2995">
                  <c:v>5011722.6109090904</c:v>
                </c:pt>
                <c:pt idx="2996">
                  <c:v>5011722.6109090904</c:v>
                </c:pt>
                <c:pt idx="2997">
                  <c:v>5011722.6109090904</c:v>
                </c:pt>
                <c:pt idx="2998">
                  <c:v>5011722.6109090904</c:v>
                </c:pt>
                <c:pt idx="2999">
                  <c:v>5011722.6109090904</c:v>
                </c:pt>
                <c:pt idx="3000">
                  <c:v>5011722.6109090904</c:v>
                </c:pt>
                <c:pt idx="3001">
                  <c:v>5011722.6109090904</c:v>
                </c:pt>
                <c:pt idx="3002">
                  <c:v>5011722.6109090904</c:v>
                </c:pt>
                <c:pt idx="3003">
                  <c:v>5011722.6109090904</c:v>
                </c:pt>
                <c:pt idx="3004">
                  <c:v>5011722.6109090904</c:v>
                </c:pt>
                <c:pt idx="3005">
                  <c:v>5011722.6109090904</c:v>
                </c:pt>
                <c:pt idx="3006">
                  <c:v>5011722.6109090904</c:v>
                </c:pt>
                <c:pt idx="3007">
                  <c:v>5011722.6109090904</c:v>
                </c:pt>
                <c:pt idx="3008">
                  <c:v>5011722.6109090904</c:v>
                </c:pt>
                <c:pt idx="3009">
                  <c:v>5011722.6109090904</c:v>
                </c:pt>
                <c:pt idx="3010">
                  <c:v>5011722.6109090904</c:v>
                </c:pt>
                <c:pt idx="3011">
                  <c:v>5011722.6109090904</c:v>
                </c:pt>
                <c:pt idx="3012">
                  <c:v>5011722.6109090904</c:v>
                </c:pt>
                <c:pt idx="3013">
                  <c:v>5011722.6109090904</c:v>
                </c:pt>
                <c:pt idx="3014">
                  <c:v>5011722.6109090904</c:v>
                </c:pt>
                <c:pt idx="3015">
                  <c:v>5011722.6109090904</c:v>
                </c:pt>
                <c:pt idx="3016">
                  <c:v>2443749.3924999991</c:v>
                </c:pt>
                <c:pt idx="3017">
                  <c:v>2443749.3924999991</c:v>
                </c:pt>
                <c:pt idx="3018">
                  <c:v>2443749.3924999991</c:v>
                </c:pt>
                <c:pt idx="3019">
                  <c:v>2443749.3924999991</c:v>
                </c:pt>
                <c:pt idx="3020">
                  <c:v>2443749.3924999991</c:v>
                </c:pt>
                <c:pt idx="3021">
                  <c:v>2443749.3924999991</c:v>
                </c:pt>
                <c:pt idx="3022">
                  <c:v>2443749.3924999991</c:v>
                </c:pt>
                <c:pt idx="3023">
                  <c:v>2443749.3924999991</c:v>
                </c:pt>
                <c:pt idx="3024">
                  <c:v>2443749.3924999991</c:v>
                </c:pt>
                <c:pt idx="3025">
                  <c:v>2443749.3924999991</c:v>
                </c:pt>
                <c:pt idx="3026">
                  <c:v>2443749.3924999991</c:v>
                </c:pt>
                <c:pt idx="3027">
                  <c:v>2443749.3924999991</c:v>
                </c:pt>
                <c:pt idx="3028">
                  <c:v>2443749.3924999991</c:v>
                </c:pt>
                <c:pt idx="3029">
                  <c:v>2443749.3924999991</c:v>
                </c:pt>
                <c:pt idx="3030">
                  <c:v>2443749.3924999991</c:v>
                </c:pt>
                <c:pt idx="3031">
                  <c:v>2443749.3924999991</c:v>
                </c:pt>
                <c:pt idx="3032">
                  <c:v>2443749.3924999991</c:v>
                </c:pt>
                <c:pt idx="3033">
                  <c:v>2443749.3924999991</c:v>
                </c:pt>
                <c:pt idx="3034">
                  <c:v>2443749.3924999991</c:v>
                </c:pt>
                <c:pt idx="3035">
                  <c:v>2443749.3924999991</c:v>
                </c:pt>
                <c:pt idx="3036">
                  <c:v>3021166.6872222223</c:v>
                </c:pt>
                <c:pt idx="3037">
                  <c:v>3021166.6872222223</c:v>
                </c:pt>
                <c:pt idx="3038">
                  <c:v>3021166.6872222223</c:v>
                </c:pt>
                <c:pt idx="3039">
                  <c:v>3021166.6872222223</c:v>
                </c:pt>
                <c:pt idx="3040">
                  <c:v>3021166.6872222223</c:v>
                </c:pt>
                <c:pt idx="3041">
                  <c:v>3021166.6872222223</c:v>
                </c:pt>
                <c:pt idx="3042">
                  <c:v>3021166.6872222223</c:v>
                </c:pt>
                <c:pt idx="3043">
                  <c:v>3021166.6872222223</c:v>
                </c:pt>
                <c:pt idx="3044">
                  <c:v>3021166.6872222223</c:v>
                </c:pt>
                <c:pt idx="3045">
                  <c:v>3021166.6872222223</c:v>
                </c:pt>
                <c:pt idx="3046">
                  <c:v>3021166.6872222223</c:v>
                </c:pt>
                <c:pt idx="3047">
                  <c:v>3021166.6872222223</c:v>
                </c:pt>
                <c:pt idx="3048">
                  <c:v>3021166.6872222223</c:v>
                </c:pt>
                <c:pt idx="3049">
                  <c:v>3021166.6872222223</c:v>
                </c:pt>
                <c:pt idx="3050">
                  <c:v>3021166.6872222223</c:v>
                </c:pt>
                <c:pt idx="3051">
                  <c:v>3021166.6872222223</c:v>
                </c:pt>
                <c:pt idx="3052">
                  <c:v>3021166.6872222223</c:v>
                </c:pt>
                <c:pt idx="3053">
                  <c:v>3021166.6872222223</c:v>
                </c:pt>
                <c:pt idx="3054">
                  <c:v>2682050.3433333333</c:v>
                </c:pt>
                <c:pt idx="3055">
                  <c:v>2682050.3433333333</c:v>
                </c:pt>
                <c:pt idx="3056">
                  <c:v>2682050.3433333333</c:v>
                </c:pt>
                <c:pt idx="3057">
                  <c:v>2682050.3433333333</c:v>
                </c:pt>
                <c:pt idx="3058">
                  <c:v>2682050.3433333333</c:v>
                </c:pt>
                <c:pt idx="3059">
                  <c:v>2682050.3433333333</c:v>
                </c:pt>
                <c:pt idx="3060">
                  <c:v>2682050.3433333333</c:v>
                </c:pt>
                <c:pt idx="3061">
                  <c:v>2682050.3433333333</c:v>
                </c:pt>
                <c:pt idx="3062">
                  <c:v>2682050.3433333333</c:v>
                </c:pt>
                <c:pt idx="3063">
                  <c:v>2682050.3433333333</c:v>
                </c:pt>
                <c:pt idx="3064">
                  <c:v>2682050.3433333333</c:v>
                </c:pt>
                <c:pt idx="3065">
                  <c:v>2682050.3433333333</c:v>
                </c:pt>
                <c:pt idx="3066">
                  <c:v>2682050.3433333333</c:v>
                </c:pt>
                <c:pt idx="3067">
                  <c:v>2682050.3433333333</c:v>
                </c:pt>
                <c:pt idx="3068">
                  <c:v>2682050.3433333333</c:v>
                </c:pt>
                <c:pt idx="3069">
                  <c:v>2682050.3433333333</c:v>
                </c:pt>
                <c:pt idx="3070">
                  <c:v>2682050.3433333333</c:v>
                </c:pt>
                <c:pt idx="3071">
                  <c:v>2682050.3433333333</c:v>
                </c:pt>
                <c:pt idx="3072">
                  <c:v>2682050.3433333333</c:v>
                </c:pt>
                <c:pt idx="3073">
                  <c:v>2682050.3433333333</c:v>
                </c:pt>
                <c:pt idx="3074">
                  <c:v>2682050.3433333333</c:v>
                </c:pt>
                <c:pt idx="3075">
                  <c:v>2214652.6133333337</c:v>
                </c:pt>
                <c:pt idx="3076">
                  <c:v>2214652.6133333337</c:v>
                </c:pt>
                <c:pt idx="3077">
                  <c:v>2214652.6133333337</c:v>
                </c:pt>
                <c:pt idx="3078">
                  <c:v>2214652.6133333337</c:v>
                </c:pt>
                <c:pt idx="3079">
                  <c:v>2214652.6133333337</c:v>
                </c:pt>
                <c:pt idx="3080">
                  <c:v>2214652.6133333337</c:v>
                </c:pt>
                <c:pt idx="3081">
                  <c:v>2214652.6133333337</c:v>
                </c:pt>
                <c:pt idx="3082">
                  <c:v>2214652.6133333337</c:v>
                </c:pt>
                <c:pt idx="3083">
                  <c:v>2214652.6133333337</c:v>
                </c:pt>
                <c:pt idx="3084">
                  <c:v>2214652.6133333337</c:v>
                </c:pt>
                <c:pt idx="3085">
                  <c:v>2214652.6133333337</c:v>
                </c:pt>
                <c:pt idx="3086">
                  <c:v>2214652.6133333337</c:v>
                </c:pt>
                <c:pt idx="3087">
                  <c:v>2214652.6133333337</c:v>
                </c:pt>
                <c:pt idx="3088">
                  <c:v>2214652.6133333337</c:v>
                </c:pt>
                <c:pt idx="3089">
                  <c:v>2214652.6133333337</c:v>
                </c:pt>
                <c:pt idx="3090">
                  <c:v>2214652.6133333337</c:v>
                </c:pt>
                <c:pt idx="3091">
                  <c:v>2214652.6133333337</c:v>
                </c:pt>
                <c:pt idx="3092">
                  <c:v>2214652.6133333337</c:v>
                </c:pt>
                <c:pt idx="3093">
                  <c:v>1645170.6363157895</c:v>
                </c:pt>
                <c:pt idx="3094">
                  <c:v>1645170.6363157895</c:v>
                </c:pt>
                <c:pt idx="3095">
                  <c:v>1645170.6363157895</c:v>
                </c:pt>
                <c:pt idx="3096">
                  <c:v>1645170.6363157895</c:v>
                </c:pt>
                <c:pt idx="3097">
                  <c:v>1645170.6363157895</c:v>
                </c:pt>
                <c:pt idx="3098">
                  <c:v>1645170.6363157895</c:v>
                </c:pt>
                <c:pt idx="3099">
                  <c:v>1645170.6363157895</c:v>
                </c:pt>
                <c:pt idx="3100">
                  <c:v>1645170.6363157895</c:v>
                </c:pt>
                <c:pt idx="3101">
                  <c:v>1645170.6363157895</c:v>
                </c:pt>
                <c:pt idx="3102">
                  <c:v>1645170.6363157895</c:v>
                </c:pt>
                <c:pt idx="3103">
                  <c:v>1645170.6363157895</c:v>
                </c:pt>
                <c:pt idx="3104">
                  <c:v>1645170.6363157895</c:v>
                </c:pt>
                <c:pt idx="3105">
                  <c:v>1645170.6363157895</c:v>
                </c:pt>
                <c:pt idx="3106">
                  <c:v>1645170.6363157895</c:v>
                </c:pt>
                <c:pt idx="3107">
                  <c:v>1645170.6363157895</c:v>
                </c:pt>
                <c:pt idx="3108">
                  <c:v>1645170.6363157895</c:v>
                </c:pt>
                <c:pt idx="3109">
                  <c:v>1645170.6363157895</c:v>
                </c:pt>
                <c:pt idx="3110">
                  <c:v>1645170.6363157895</c:v>
                </c:pt>
                <c:pt idx="3111">
                  <c:v>1645170.6363157895</c:v>
                </c:pt>
                <c:pt idx="3112">
                  <c:v>1880279.1954545453</c:v>
                </c:pt>
                <c:pt idx="3113">
                  <c:v>1880279.1954545453</c:v>
                </c:pt>
                <c:pt idx="3114">
                  <c:v>1880279.1954545453</c:v>
                </c:pt>
                <c:pt idx="3115">
                  <c:v>1880279.1954545453</c:v>
                </c:pt>
                <c:pt idx="3116">
                  <c:v>1880279.1954545453</c:v>
                </c:pt>
                <c:pt idx="3117">
                  <c:v>1880279.1954545453</c:v>
                </c:pt>
                <c:pt idx="3118">
                  <c:v>1880279.1954545453</c:v>
                </c:pt>
                <c:pt idx="3119">
                  <c:v>1880279.1954545453</c:v>
                </c:pt>
                <c:pt idx="3120">
                  <c:v>1880279.1954545453</c:v>
                </c:pt>
                <c:pt idx="3121">
                  <c:v>1880279.1954545453</c:v>
                </c:pt>
                <c:pt idx="3122">
                  <c:v>1880279.1954545453</c:v>
                </c:pt>
                <c:pt idx="3123">
                  <c:v>1880279.1954545453</c:v>
                </c:pt>
                <c:pt idx="3124">
                  <c:v>1880279.1954545453</c:v>
                </c:pt>
                <c:pt idx="3125">
                  <c:v>1880279.1954545453</c:v>
                </c:pt>
                <c:pt idx="3126">
                  <c:v>1880279.1954545453</c:v>
                </c:pt>
                <c:pt idx="3127">
                  <c:v>1880279.1954545453</c:v>
                </c:pt>
                <c:pt idx="3128">
                  <c:v>1880279.1954545453</c:v>
                </c:pt>
                <c:pt idx="3129">
                  <c:v>1880279.1954545453</c:v>
                </c:pt>
                <c:pt idx="3130">
                  <c:v>1880279.1954545453</c:v>
                </c:pt>
                <c:pt idx="3131">
                  <c:v>1880279.1954545453</c:v>
                </c:pt>
                <c:pt idx="3132">
                  <c:v>1880279.1954545453</c:v>
                </c:pt>
                <c:pt idx="3133">
                  <c:v>1880279.1954545453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E-417D-A50D-CA3EA81AD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4472C4">
                  <a:lumMod val="50000"/>
                </a:srgbClr>
              </a:solidFill>
            </a:ln>
          </c:spPr>
          <c:marker>
            <c:symbol val="none"/>
          </c:marker>
          <c:cat>
            <c:numRef>
              <c:f>'Dados de Mercado'!$H$33:$H$3166</c:f>
              <c:numCache>
                <c:formatCode>[$-416]mmm\-yy;@</c:formatCode>
                <c:ptCount val="3134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44671</c:v>
                </c:pt>
                <c:pt idx="773">
                  <c:v>44670</c:v>
                </c:pt>
                <c:pt idx="774">
                  <c:v>44669</c:v>
                </c:pt>
                <c:pt idx="775">
                  <c:v>44665</c:v>
                </c:pt>
                <c:pt idx="776">
                  <c:v>44664</c:v>
                </c:pt>
                <c:pt idx="777">
                  <c:v>44663</c:v>
                </c:pt>
                <c:pt idx="778">
                  <c:v>44662</c:v>
                </c:pt>
                <c:pt idx="779">
                  <c:v>44659</c:v>
                </c:pt>
                <c:pt idx="780">
                  <c:v>44658</c:v>
                </c:pt>
                <c:pt idx="781">
                  <c:v>44657</c:v>
                </c:pt>
                <c:pt idx="782">
                  <c:v>44656</c:v>
                </c:pt>
                <c:pt idx="783">
                  <c:v>44655</c:v>
                </c:pt>
                <c:pt idx="784">
                  <c:v>44652</c:v>
                </c:pt>
                <c:pt idx="785">
                  <c:v>44651</c:v>
                </c:pt>
                <c:pt idx="786">
                  <c:v>44650</c:v>
                </c:pt>
                <c:pt idx="787">
                  <c:v>44649</c:v>
                </c:pt>
                <c:pt idx="788">
                  <c:v>44648</c:v>
                </c:pt>
                <c:pt idx="789">
                  <c:v>44645</c:v>
                </c:pt>
                <c:pt idx="790">
                  <c:v>44644</c:v>
                </c:pt>
                <c:pt idx="791">
                  <c:v>44643</c:v>
                </c:pt>
                <c:pt idx="792">
                  <c:v>44642</c:v>
                </c:pt>
                <c:pt idx="793">
                  <c:v>44641</c:v>
                </c:pt>
                <c:pt idx="794">
                  <c:v>44638</c:v>
                </c:pt>
                <c:pt idx="795">
                  <c:v>44637</c:v>
                </c:pt>
                <c:pt idx="796">
                  <c:v>44636</c:v>
                </c:pt>
                <c:pt idx="797">
                  <c:v>44635</c:v>
                </c:pt>
                <c:pt idx="798">
                  <c:v>44634</c:v>
                </c:pt>
                <c:pt idx="799">
                  <c:v>44631</c:v>
                </c:pt>
                <c:pt idx="800">
                  <c:v>44630</c:v>
                </c:pt>
                <c:pt idx="801">
                  <c:v>44629</c:v>
                </c:pt>
                <c:pt idx="802">
                  <c:v>44628</c:v>
                </c:pt>
                <c:pt idx="803">
                  <c:v>44627</c:v>
                </c:pt>
                <c:pt idx="804">
                  <c:v>44624</c:v>
                </c:pt>
                <c:pt idx="805">
                  <c:v>44623</c:v>
                </c:pt>
                <c:pt idx="806">
                  <c:v>44622</c:v>
                </c:pt>
                <c:pt idx="807">
                  <c:v>44617</c:v>
                </c:pt>
                <c:pt idx="808">
                  <c:v>44616</c:v>
                </c:pt>
                <c:pt idx="809">
                  <c:v>44615</c:v>
                </c:pt>
                <c:pt idx="810">
                  <c:v>44614</c:v>
                </c:pt>
                <c:pt idx="811">
                  <c:v>44613</c:v>
                </c:pt>
                <c:pt idx="812">
                  <c:v>44610</c:v>
                </c:pt>
                <c:pt idx="813">
                  <c:v>44609</c:v>
                </c:pt>
                <c:pt idx="814">
                  <c:v>44608</c:v>
                </c:pt>
                <c:pt idx="815">
                  <c:v>44607</c:v>
                </c:pt>
                <c:pt idx="816">
                  <c:v>44606</c:v>
                </c:pt>
                <c:pt idx="817">
                  <c:v>44603</c:v>
                </c:pt>
                <c:pt idx="818">
                  <c:v>44602</c:v>
                </c:pt>
                <c:pt idx="819">
                  <c:v>44601</c:v>
                </c:pt>
                <c:pt idx="820">
                  <c:v>44600</c:v>
                </c:pt>
                <c:pt idx="821">
                  <c:v>44599</c:v>
                </c:pt>
                <c:pt idx="822">
                  <c:v>44596</c:v>
                </c:pt>
                <c:pt idx="823">
                  <c:v>44595</c:v>
                </c:pt>
                <c:pt idx="824">
                  <c:v>44594</c:v>
                </c:pt>
                <c:pt idx="825">
                  <c:v>44593</c:v>
                </c:pt>
                <c:pt idx="826">
                  <c:v>44592</c:v>
                </c:pt>
                <c:pt idx="827">
                  <c:v>44589</c:v>
                </c:pt>
                <c:pt idx="828">
                  <c:v>44588</c:v>
                </c:pt>
                <c:pt idx="829">
                  <c:v>44587</c:v>
                </c:pt>
                <c:pt idx="830">
                  <c:v>44586</c:v>
                </c:pt>
                <c:pt idx="831">
                  <c:v>44585</c:v>
                </c:pt>
                <c:pt idx="832">
                  <c:v>44582</c:v>
                </c:pt>
                <c:pt idx="833">
                  <c:v>44581</c:v>
                </c:pt>
                <c:pt idx="834">
                  <c:v>44580</c:v>
                </c:pt>
                <c:pt idx="835">
                  <c:v>44579</c:v>
                </c:pt>
                <c:pt idx="836">
                  <c:v>44578</c:v>
                </c:pt>
                <c:pt idx="837">
                  <c:v>44575</c:v>
                </c:pt>
                <c:pt idx="838">
                  <c:v>44574</c:v>
                </c:pt>
                <c:pt idx="839">
                  <c:v>44573</c:v>
                </c:pt>
                <c:pt idx="840">
                  <c:v>44572</c:v>
                </c:pt>
                <c:pt idx="841">
                  <c:v>44571</c:v>
                </c:pt>
                <c:pt idx="842">
                  <c:v>44568</c:v>
                </c:pt>
                <c:pt idx="843">
                  <c:v>44567</c:v>
                </c:pt>
                <c:pt idx="844">
                  <c:v>44566</c:v>
                </c:pt>
                <c:pt idx="845">
                  <c:v>44565</c:v>
                </c:pt>
                <c:pt idx="846">
                  <c:v>44564</c:v>
                </c:pt>
                <c:pt idx="847">
                  <c:v>44560</c:v>
                </c:pt>
                <c:pt idx="848">
                  <c:v>44559</c:v>
                </c:pt>
                <c:pt idx="849">
                  <c:v>44558</c:v>
                </c:pt>
                <c:pt idx="850">
                  <c:v>44557</c:v>
                </c:pt>
                <c:pt idx="851">
                  <c:v>44553</c:v>
                </c:pt>
                <c:pt idx="852">
                  <c:v>44552</c:v>
                </c:pt>
                <c:pt idx="853">
                  <c:v>44551</c:v>
                </c:pt>
                <c:pt idx="854">
                  <c:v>44550</c:v>
                </c:pt>
                <c:pt idx="855">
                  <c:v>44547</c:v>
                </c:pt>
                <c:pt idx="856">
                  <c:v>44546</c:v>
                </c:pt>
                <c:pt idx="857">
                  <c:v>44545</c:v>
                </c:pt>
                <c:pt idx="858">
                  <c:v>44544</c:v>
                </c:pt>
                <c:pt idx="859">
                  <c:v>44543</c:v>
                </c:pt>
                <c:pt idx="860">
                  <c:v>44540</c:v>
                </c:pt>
                <c:pt idx="861">
                  <c:v>44539</c:v>
                </c:pt>
                <c:pt idx="862">
                  <c:v>44538</c:v>
                </c:pt>
                <c:pt idx="863">
                  <c:v>44537</c:v>
                </c:pt>
                <c:pt idx="864">
                  <c:v>44536</c:v>
                </c:pt>
                <c:pt idx="865">
                  <c:v>44533</c:v>
                </c:pt>
                <c:pt idx="866">
                  <c:v>44532</c:v>
                </c:pt>
                <c:pt idx="867">
                  <c:v>44531</c:v>
                </c:pt>
                <c:pt idx="868">
                  <c:v>44530</c:v>
                </c:pt>
                <c:pt idx="869">
                  <c:v>44529</c:v>
                </c:pt>
                <c:pt idx="870">
                  <c:v>44526</c:v>
                </c:pt>
                <c:pt idx="871">
                  <c:v>44525</c:v>
                </c:pt>
                <c:pt idx="872">
                  <c:v>44524</c:v>
                </c:pt>
                <c:pt idx="873">
                  <c:v>44523</c:v>
                </c:pt>
                <c:pt idx="874">
                  <c:v>44522</c:v>
                </c:pt>
                <c:pt idx="875">
                  <c:v>44519</c:v>
                </c:pt>
                <c:pt idx="876">
                  <c:v>44518</c:v>
                </c:pt>
                <c:pt idx="877">
                  <c:v>44517</c:v>
                </c:pt>
                <c:pt idx="878">
                  <c:v>44516</c:v>
                </c:pt>
                <c:pt idx="879">
                  <c:v>44512</c:v>
                </c:pt>
                <c:pt idx="880">
                  <c:v>44511</c:v>
                </c:pt>
                <c:pt idx="881">
                  <c:v>44510</c:v>
                </c:pt>
                <c:pt idx="882">
                  <c:v>44509</c:v>
                </c:pt>
                <c:pt idx="883">
                  <c:v>44508</c:v>
                </c:pt>
                <c:pt idx="884">
                  <c:v>44505</c:v>
                </c:pt>
                <c:pt idx="885">
                  <c:v>44504</c:v>
                </c:pt>
                <c:pt idx="886">
                  <c:v>44503</c:v>
                </c:pt>
                <c:pt idx="887">
                  <c:v>44501</c:v>
                </c:pt>
                <c:pt idx="888">
                  <c:v>44498</c:v>
                </c:pt>
                <c:pt idx="889">
                  <c:v>44497</c:v>
                </c:pt>
                <c:pt idx="890">
                  <c:v>44496</c:v>
                </c:pt>
                <c:pt idx="891">
                  <c:v>44495</c:v>
                </c:pt>
                <c:pt idx="892">
                  <c:v>44494</c:v>
                </c:pt>
                <c:pt idx="893">
                  <c:v>44491</c:v>
                </c:pt>
                <c:pt idx="894">
                  <c:v>44490</c:v>
                </c:pt>
                <c:pt idx="895">
                  <c:v>44489</c:v>
                </c:pt>
                <c:pt idx="896">
                  <c:v>44488</c:v>
                </c:pt>
                <c:pt idx="897">
                  <c:v>44487</c:v>
                </c:pt>
                <c:pt idx="898">
                  <c:v>44484</c:v>
                </c:pt>
                <c:pt idx="899">
                  <c:v>44483</c:v>
                </c:pt>
                <c:pt idx="900">
                  <c:v>44482</c:v>
                </c:pt>
                <c:pt idx="901">
                  <c:v>44480</c:v>
                </c:pt>
                <c:pt idx="902">
                  <c:v>44477</c:v>
                </c:pt>
                <c:pt idx="903">
                  <c:v>44476</c:v>
                </c:pt>
                <c:pt idx="904">
                  <c:v>44475</c:v>
                </c:pt>
                <c:pt idx="905">
                  <c:v>44474</c:v>
                </c:pt>
                <c:pt idx="906">
                  <c:v>44473</c:v>
                </c:pt>
                <c:pt idx="907">
                  <c:v>44470</c:v>
                </c:pt>
                <c:pt idx="908">
                  <c:v>44469</c:v>
                </c:pt>
                <c:pt idx="909">
                  <c:v>44468</c:v>
                </c:pt>
                <c:pt idx="910">
                  <c:v>44467</c:v>
                </c:pt>
                <c:pt idx="911">
                  <c:v>44466</c:v>
                </c:pt>
                <c:pt idx="912">
                  <c:v>44463</c:v>
                </c:pt>
                <c:pt idx="913">
                  <c:v>44462</c:v>
                </c:pt>
                <c:pt idx="914">
                  <c:v>44461</c:v>
                </c:pt>
                <c:pt idx="915">
                  <c:v>44460</c:v>
                </c:pt>
                <c:pt idx="916">
                  <c:v>44459</c:v>
                </c:pt>
                <c:pt idx="917">
                  <c:v>44456</c:v>
                </c:pt>
                <c:pt idx="918">
                  <c:v>44455</c:v>
                </c:pt>
                <c:pt idx="919">
                  <c:v>44454</c:v>
                </c:pt>
                <c:pt idx="920">
                  <c:v>44453</c:v>
                </c:pt>
                <c:pt idx="921">
                  <c:v>44452</c:v>
                </c:pt>
                <c:pt idx="922">
                  <c:v>44449</c:v>
                </c:pt>
                <c:pt idx="923">
                  <c:v>44448</c:v>
                </c:pt>
                <c:pt idx="924">
                  <c:v>44447</c:v>
                </c:pt>
                <c:pt idx="925">
                  <c:v>44445</c:v>
                </c:pt>
                <c:pt idx="926">
                  <c:v>44442</c:v>
                </c:pt>
                <c:pt idx="927">
                  <c:v>44441</c:v>
                </c:pt>
                <c:pt idx="928">
                  <c:v>44440</c:v>
                </c:pt>
                <c:pt idx="929">
                  <c:v>44439</c:v>
                </c:pt>
                <c:pt idx="930">
                  <c:v>44438</c:v>
                </c:pt>
                <c:pt idx="931">
                  <c:v>44435</c:v>
                </c:pt>
                <c:pt idx="932">
                  <c:v>44434</c:v>
                </c:pt>
                <c:pt idx="933">
                  <c:v>44433</c:v>
                </c:pt>
                <c:pt idx="934">
                  <c:v>44432</c:v>
                </c:pt>
                <c:pt idx="935">
                  <c:v>44431</c:v>
                </c:pt>
                <c:pt idx="936">
                  <c:v>44428</c:v>
                </c:pt>
                <c:pt idx="937">
                  <c:v>44427</c:v>
                </c:pt>
                <c:pt idx="938">
                  <c:v>44426</c:v>
                </c:pt>
                <c:pt idx="939">
                  <c:v>44425</c:v>
                </c:pt>
                <c:pt idx="940">
                  <c:v>44424</c:v>
                </c:pt>
                <c:pt idx="941">
                  <c:v>44421</c:v>
                </c:pt>
                <c:pt idx="942">
                  <c:v>44420</c:v>
                </c:pt>
                <c:pt idx="943">
                  <c:v>44419</c:v>
                </c:pt>
                <c:pt idx="944">
                  <c:v>44418</c:v>
                </c:pt>
                <c:pt idx="945">
                  <c:v>44417</c:v>
                </c:pt>
                <c:pt idx="946">
                  <c:v>44414</c:v>
                </c:pt>
                <c:pt idx="947">
                  <c:v>44413</c:v>
                </c:pt>
                <c:pt idx="948">
                  <c:v>44412</c:v>
                </c:pt>
                <c:pt idx="949">
                  <c:v>44411</c:v>
                </c:pt>
                <c:pt idx="950">
                  <c:v>44410</c:v>
                </c:pt>
                <c:pt idx="951">
                  <c:v>44407</c:v>
                </c:pt>
                <c:pt idx="952">
                  <c:v>44406</c:v>
                </c:pt>
                <c:pt idx="953">
                  <c:v>44405</c:v>
                </c:pt>
                <c:pt idx="954">
                  <c:v>44404</c:v>
                </c:pt>
                <c:pt idx="955">
                  <c:v>44403</c:v>
                </c:pt>
                <c:pt idx="956">
                  <c:v>44400</c:v>
                </c:pt>
                <c:pt idx="957">
                  <c:v>44399</c:v>
                </c:pt>
                <c:pt idx="958">
                  <c:v>44398</c:v>
                </c:pt>
                <c:pt idx="959">
                  <c:v>44397</c:v>
                </c:pt>
                <c:pt idx="960">
                  <c:v>44396</c:v>
                </c:pt>
                <c:pt idx="961">
                  <c:v>44393</c:v>
                </c:pt>
                <c:pt idx="962">
                  <c:v>44392</c:v>
                </c:pt>
                <c:pt idx="963">
                  <c:v>44391</c:v>
                </c:pt>
                <c:pt idx="964">
                  <c:v>44390</c:v>
                </c:pt>
                <c:pt idx="965">
                  <c:v>44389</c:v>
                </c:pt>
                <c:pt idx="966">
                  <c:v>44385</c:v>
                </c:pt>
                <c:pt idx="967">
                  <c:v>44384</c:v>
                </c:pt>
                <c:pt idx="968">
                  <c:v>44383</c:v>
                </c:pt>
                <c:pt idx="969">
                  <c:v>44382</c:v>
                </c:pt>
                <c:pt idx="970">
                  <c:v>44379</c:v>
                </c:pt>
                <c:pt idx="971">
                  <c:v>44378</c:v>
                </c:pt>
                <c:pt idx="972">
                  <c:v>44377</c:v>
                </c:pt>
                <c:pt idx="973">
                  <c:v>44376</c:v>
                </c:pt>
                <c:pt idx="974">
                  <c:v>44375</c:v>
                </c:pt>
                <c:pt idx="975">
                  <c:v>44372</c:v>
                </c:pt>
                <c:pt idx="976">
                  <c:v>44371</c:v>
                </c:pt>
                <c:pt idx="977">
                  <c:v>44370</c:v>
                </c:pt>
                <c:pt idx="978">
                  <c:v>44369</c:v>
                </c:pt>
                <c:pt idx="979">
                  <c:v>44368</c:v>
                </c:pt>
                <c:pt idx="980">
                  <c:v>44365</c:v>
                </c:pt>
                <c:pt idx="981">
                  <c:v>44364</c:v>
                </c:pt>
                <c:pt idx="982">
                  <c:v>44363</c:v>
                </c:pt>
                <c:pt idx="983">
                  <c:v>44362</c:v>
                </c:pt>
                <c:pt idx="984">
                  <c:v>44361</c:v>
                </c:pt>
                <c:pt idx="985">
                  <c:v>44358</c:v>
                </c:pt>
                <c:pt idx="986">
                  <c:v>44357</c:v>
                </c:pt>
                <c:pt idx="987">
                  <c:v>44356</c:v>
                </c:pt>
                <c:pt idx="988">
                  <c:v>44355</c:v>
                </c:pt>
                <c:pt idx="989">
                  <c:v>44354</c:v>
                </c:pt>
                <c:pt idx="990">
                  <c:v>44351</c:v>
                </c:pt>
                <c:pt idx="991">
                  <c:v>44349</c:v>
                </c:pt>
                <c:pt idx="992">
                  <c:v>44348</c:v>
                </c:pt>
                <c:pt idx="993">
                  <c:v>44347</c:v>
                </c:pt>
                <c:pt idx="994">
                  <c:v>44344</c:v>
                </c:pt>
                <c:pt idx="995">
                  <c:v>44343</c:v>
                </c:pt>
                <c:pt idx="996">
                  <c:v>44342</c:v>
                </c:pt>
                <c:pt idx="997">
                  <c:v>44341</c:v>
                </c:pt>
                <c:pt idx="998">
                  <c:v>44340</c:v>
                </c:pt>
                <c:pt idx="999">
                  <c:v>44337</c:v>
                </c:pt>
                <c:pt idx="1000">
                  <c:v>44336</c:v>
                </c:pt>
                <c:pt idx="1001">
                  <c:v>44335</c:v>
                </c:pt>
                <c:pt idx="1002">
                  <c:v>44334</c:v>
                </c:pt>
                <c:pt idx="1003">
                  <c:v>44333</c:v>
                </c:pt>
                <c:pt idx="1004">
                  <c:v>44330</c:v>
                </c:pt>
                <c:pt idx="1005">
                  <c:v>44329</c:v>
                </c:pt>
                <c:pt idx="1006">
                  <c:v>44328</c:v>
                </c:pt>
                <c:pt idx="1007">
                  <c:v>44327</c:v>
                </c:pt>
                <c:pt idx="1008">
                  <c:v>44326</c:v>
                </c:pt>
                <c:pt idx="1009">
                  <c:v>44323</c:v>
                </c:pt>
                <c:pt idx="1010">
                  <c:v>44322</c:v>
                </c:pt>
                <c:pt idx="1011">
                  <c:v>44321</c:v>
                </c:pt>
                <c:pt idx="1012">
                  <c:v>44320</c:v>
                </c:pt>
                <c:pt idx="1013">
                  <c:v>44319</c:v>
                </c:pt>
                <c:pt idx="1014">
                  <c:v>44316</c:v>
                </c:pt>
                <c:pt idx="1015">
                  <c:v>44315</c:v>
                </c:pt>
                <c:pt idx="1016">
                  <c:v>44314</c:v>
                </c:pt>
                <c:pt idx="1017">
                  <c:v>44313</c:v>
                </c:pt>
                <c:pt idx="1018">
                  <c:v>44312</c:v>
                </c:pt>
                <c:pt idx="1019">
                  <c:v>44309</c:v>
                </c:pt>
                <c:pt idx="1020">
                  <c:v>44308</c:v>
                </c:pt>
                <c:pt idx="1021">
                  <c:v>44306</c:v>
                </c:pt>
                <c:pt idx="1022">
                  <c:v>44305</c:v>
                </c:pt>
                <c:pt idx="1023">
                  <c:v>44302</c:v>
                </c:pt>
                <c:pt idx="1024">
                  <c:v>44301</c:v>
                </c:pt>
                <c:pt idx="1025">
                  <c:v>44300</c:v>
                </c:pt>
                <c:pt idx="1026">
                  <c:v>44299</c:v>
                </c:pt>
                <c:pt idx="1027">
                  <c:v>44298</c:v>
                </c:pt>
                <c:pt idx="1028">
                  <c:v>44295</c:v>
                </c:pt>
                <c:pt idx="1029">
                  <c:v>44294</c:v>
                </c:pt>
                <c:pt idx="1030">
                  <c:v>44293</c:v>
                </c:pt>
                <c:pt idx="1031">
                  <c:v>44292</c:v>
                </c:pt>
                <c:pt idx="1032">
                  <c:v>44291</c:v>
                </c:pt>
                <c:pt idx="1033">
                  <c:v>44287</c:v>
                </c:pt>
                <c:pt idx="1034">
                  <c:v>44286</c:v>
                </c:pt>
                <c:pt idx="1035">
                  <c:v>44285</c:v>
                </c:pt>
                <c:pt idx="1036">
                  <c:v>44284</c:v>
                </c:pt>
                <c:pt idx="1037">
                  <c:v>44281</c:v>
                </c:pt>
                <c:pt idx="1038">
                  <c:v>44280</c:v>
                </c:pt>
                <c:pt idx="1039">
                  <c:v>44279</c:v>
                </c:pt>
                <c:pt idx="1040">
                  <c:v>44278</c:v>
                </c:pt>
                <c:pt idx="1041">
                  <c:v>44277</c:v>
                </c:pt>
                <c:pt idx="1042">
                  <c:v>44274</c:v>
                </c:pt>
                <c:pt idx="1043">
                  <c:v>44273</c:v>
                </c:pt>
                <c:pt idx="1044">
                  <c:v>44272</c:v>
                </c:pt>
                <c:pt idx="1045">
                  <c:v>44271</c:v>
                </c:pt>
                <c:pt idx="1046">
                  <c:v>44270</c:v>
                </c:pt>
                <c:pt idx="1047">
                  <c:v>44267</c:v>
                </c:pt>
                <c:pt idx="1048">
                  <c:v>44266</c:v>
                </c:pt>
                <c:pt idx="1049">
                  <c:v>44265</c:v>
                </c:pt>
                <c:pt idx="1050">
                  <c:v>44264</c:v>
                </c:pt>
                <c:pt idx="1051">
                  <c:v>44263</c:v>
                </c:pt>
                <c:pt idx="1052">
                  <c:v>44260</c:v>
                </c:pt>
                <c:pt idx="1053">
                  <c:v>44259</c:v>
                </c:pt>
                <c:pt idx="1054">
                  <c:v>44258</c:v>
                </c:pt>
                <c:pt idx="1055">
                  <c:v>44257</c:v>
                </c:pt>
                <c:pt idx="1056">
                  <c:v>44256</c:v>
                </c:pt>
                <c:pt idx="1057">
                  <c:v>44253</c:v>
                </c:pt>
                <c:pt idx="1058">
                  <c:v>44252</c:v>
                </c:pt>
                <c:pt idx="1059">
                  <c:v>44251</c:v>
                </c:pt>
                <c:pt idx="1060">
                  <c:v>44250</c:v>
                </c:pt>
                <c:pt idx="1061">
                  <c:v>44249</c:v>
                </c:pt>
                <c:pt idx="1062">
                  <c:v>44246</c:v>
                </c:pt>
                <c:pt idx="1063">
                  <c:v>44245</c:v>
                </c:pt>
                <c:pt idx="1064">
                  <c:v>44244</c:v>
                </c:pt>
                <c:pt idx="1065">
                  <c:v>44239</c:v>
                </c:pt>
                <c:pt idx="1066">
                  <c:v>44238</c:v>
                </c:pt>
                <c:pt idx="1067">
                  <c:v>44237</c:v>
                </c:pt>
                <c:pt idx="1068">
                  <c:v>44236</c:v>
                </c:pt>
                <c:pt idx="1069">
                  <c:v>44235</c:v>
                </c:pt>
                <c:pt idx="1070">
                  <c:v>44232</c:v>
                </c:pt>
                <c:pt idx="1071">
                  <c:v>44231</c:v>
                </c:pt>
                <c:pt idx="1072">
                  <c:v>44230</c:v>
                </c:pt>
                <c:pt idx="1073">
                  <c:v>44229</c:v>
                </c:pt>
                <c:pt idx="1074">
                  <c:v>44228</c:v>
                </c:pt>
                <c:pt idx="1075">
                  <c:v>44225</c:v>
                </c:pt>
                <c:pt idx="1076">
                  <c:v>44224</c:v>
                </c:pt>
                <c:pt idx="1077">
                  <c:v>44223</c:v>
                </c:pt>
                <c:pt idx="1078">
                  <c:v>44222</c:v>
                </c:pt>
                <c:pt idx="1079">
                  <c:v>44218</c:v>
                </c:pt>
                <c:pt idx="1080">
                  <c:v>44217</c:v>
                </c:pt>
                <c:pt idx="1081">
                  <c:v>44216</c:v>
                </c:pt>
                <c:pt idx="1082">
                  <c:v>44215</c:v>
                </c:pt>
                <c:pt idx="1083">
                  <c:v>44214</c:v>
                </c:pt>
                <c:pt idx="1084">
                  <c:v>44211</c:v>
                </c:pt>
                <c:pt idx="1085">
                  <c:v>44210</c:v>
                </c:pt>
                <c:pt idx="1086">
                  <c:v>44209</c:v>
                </c:pt>
                <c:pt idx="1087">
                  <c:v>44208</c:v>
                </c:pt>
                <c:pt idx="1088">
                  <c:v>44207</c:v>
                </c:pt>
                <c:pt idx="1089">
                  <c:v>44204</c:v>
                </c:pt>
                <c:pt idx="1090">
                  <c:v>44203</c:v>
                </c:pt>
                <c:pt idx="1091">
                  <c:v>44202</c:v>
                </c:pt>
                <c:pt idx="1092">
                  <c:v>44201</c:v>
                </c:pt>
                <c:pt idx="1093">
                  <c:v>44200</c:v>
                </c:pt>
                <c:pt idx="1094">
                  <c:v>44195</c:v>
                </c:pt>
                <c:pt idx="1095">
                  <c:v>44194</c:v>
                </c:pt>
                <c:pt idx="1096">
                  <c:v>44193</c:v>
                </c:pt>
                <c:pt idx="1097">
                  <c:v>44188</c:v>
                </c:pt>
                <c:pt idx="1098">
                  <c:v>44187</c:v>
                </c:pt>
                <c:pt idx="1099">
                  <c:v>44186</c:v>
                </c:pt>
                <c:pt idx="1100">
                  <c:v>44183</c:v>
                </c:pt>
                <c:pt idx="1101">
                  <c:v>44182</c:v>
                </c:pt>
                <c:pt idx="1102">
                  <c:v>44181</c:v>
                </c:pt>
                <c:pt idx="1103">
                  <c:v>44180</c:v>
                </c:pt>
                <c:pt idx="1104">
                  <c:v>44179</c:v>
                </c:pt>
                <c:pt idx="1105">
                  <c:v>44176</c:v>
                </c:pt>
                <c:pt idx="1106">
                  <c:v>44175</c:v>
                </c:pt>
                <c:pt idx="1107">
                  <c:v>44174</c:v>
                </c:pt>
                <c:pt idx="1108">
                  <c:v>44173</c:v>
                </c:pt>
                <c:pt idx="1109">
                  <c:v>44172</c:v>
                </c:pt>
                <c:pt idx="1110">
                  <c:v>44169</c:v>
                </c:pt>
                <c:pt idx="1111">
                  <c:v>44168</c:v>
                </c:pt>
                <c:pt idx="1112">
                  <c:v>44167</c:v>
                </c:pt>
                <c:pt idx="1113">
                  <c:v>44166</c:v>
                </c:pt>
                <c:pt idx="1114">
                  <c:v>44165</c:v>
                </c:pt>
                <c:pt idx="1115">
                  <c:v>44162</c:v>
                </c:pt>
                <c:pt idx="1116">
                  <c:v>44161</c:v>
                </c:pt>
                <c:pt idx="1117">
                  <c:v>44160</c:v>
                </c:pt>
                <c:pt idx="1118">
                  <c:v>44159</c:v>
                </c:pt>
                <c:pt idx="1119">
                  <c:v>44158</c:v>
                </c:pt>
                <c:pt idx="1120">
                  <c:v>44155</c:v>
                </c:pt>
                <c:pt idx="1121">
                  <c:v>44154</c:v>
                </c:pt>
                <c:pt idx="1122">
                  <c:v>44153</c:v>
                </c:pt>
                <c:pt idx="1123">
                  <c:v>44152</c:v>
                </c:pt>
                <c:pt idx="1124">
                  <c:v>44151</c:v>
                </c:pt>
                <c:pt idx="1125">
                  <c:v>44148</c:v>
                </c:pt>
                <c:pt idx="1126">
                  <c:v>44147</c:v>
                </c:pt>
                <c:pt idx="1127">
                  <c:v>44146</c:v>
                </c:pt>
                <c:pt idx="1128">
                  <c:v>44145</c:v>
                </c:pt>
                <c:pt idx="1129">
                  <c:v>44144</c:v>
                </c:pt>
                <c:pt idx="1130">
                  <c:v>44141</c:v>
                </c:pt>
                <c:pt idx="1131">
                  <c:v>44140</c:v>
                </c:pt>
                <c:pt idx="1132">
                  <c:v>44139</c:v>
                </c:pt>
                <c:pt idx="1133">
                  <c:v>44138</c:v>
                </c:pt>
                <c:pt idx="1134">
                  <c:v>44138</c:v>
                </c:pt>
                <c:pt idx="1135">
                  <c:v>44134</c:v>
                </c:pt>
                <c:pt idx="1136">
                  <c:v>44133</c:v>
                </c:pt>
                <c:pt idx="1137">
                  <c:v>44132</c:v>
                </c:pt>
                <c:pt idx="1138">
                  <c:v>44131</c:v>
                </c:pt>
                <c:pt idx="1139">
                  <c:v>44130</c:v>
                </c:pt>
                <c:pt idx="1140">
                  <c:v>44127</c:v>
                </c:pt>
                <c:pt idx="1141">
                  <c:v>44126</c:v>
                </c:pt>
                <c:pt idx="1142">
                  <c:v>44125</c:v>
                </c:pt>
                <c:pt idx="1143">
                  <c:v>44124</c:v>
                </c:pt>
                <c:pt idx="1144">
                  <c:v>44123</c:v>
                </c:pt>
                <c:pt idx="1145">
                  <c:v>44120</c:v>
                </c:pt>
                <c:pt idx="1146">
                  <c:v>44119</c:v>
                </c:pt>
                <c:pt idx="1147">
                  <c:v>44118</c:v>
                </c:pt>
                <c:pt idx="1148">
                  <c:v>44117</c:v>
                </c:pt>
                <c:pt idx="1149">
                  <c:v>44113</c:v>
                </c:pt>
                <c:pt idx="1150">
                  <c:v>44112</c:v>
                </c:pt>
                <c:pt idx="1151">
                  <c:v>44111</c:v>
                </c:pt>
                <c:pt idx="1152">
                  <c:v>44110</c:v>
                </c:pt>
                <c:pt idx="1153">
                  <c:v>44109</c:v>
                </c:pt>
                <c:pt idx="1154">
                  <c:v>44106</c:v>
                </c:pt>
                <c:pt idx="1155">
                  <c:v>44105</c:v>
                </c:pt>
                <c:pt idx="1156">
                  <c:v>44104</c:v>
                </c:pt>
                <c:pt idx="1157">
                  <c:v>44103</c:v>
                </c:pt>
                <c:pt idx="1158">
                  <c:v>44102</c:v>
                </c:pt>
                <c:pt idx="1159">
                  <c:v>44099</c:v>
                </c:pt>
                <c:pt idx="1160">
                  <c:v>44098</c:v>
                </c:pt>
                <c:pt idx="1161">
                  <c:v>44097</c:v>
                </c:pt>
                <c:pt idx="1162">
                  <c:v>44096</c:v>
                </c:pt>
                <c:pt idx="1163">
                  <c:v>44095</c:v>
                </c:pt>
                <c:pt idx="1164">
                  <c:v>44092</c:v>
                </c:pt>
                <c:pt idx="1165">
                  <c:v>44091</c:v>
                </c:pt>
                <c:pt idx="1166">
                  <c:v>44090</c:v>
                </c:pt>
                <c:pt idx="1167">
                  <c:v>44089</c:v>
                </c:pt>
                <c:pt idx="1168">
                  <c:v>44088</c:v>
                </c:pt>
                <c:pt idx="1169">
                  <c:v>44085</c:v>
                </c:pt>
                <c:pt idx="1170">
                  <c:v>44084</c:v>
                </c:pt>
                <c:pt idx="1171">
                  <c:v>44083</c:v>
                </c:pt>
                <c:pt idx="1172">
                  <c:v>44082</c:v>
                </c:pt>
                <c:pt idx="1173">
                  <c:v>44078</c:v>
                </c:pt>
                <c:pt idx="1174">
                  <c:v>44077</c:v>
                </c:pt>
                <c:pt idx="1175">
                  <c:v>44076</c:v>
                </c:pt>
                <c:pt idx="1176">
                  <c:v>44075</c:v>
                </c:pt>
                <c:pt idx="1177">
                  <c:v>44074</c:v>
                </c:pt>
                <c:pt idx="1178">
                  <c:v>44071</c:v>
                </c:pt>
                <c:pt idx="1179">
                  <c:v>44070</c:v>
                </c:pt>
                <c:pt idx="1180">
                  <c:v>44069</c:v>
                </c:pt>
                <c:pt idx="1181">
                  <c:v>44068</c:v>
                </c:pt>
                <c:pt idx="1182">
                  <c:v>44067</c:v>
                </c:pt>
                <c:pt idx="1183">
                  <c:v>44064</c:v>
                </c:pt>
                <c:pt idx="1184">
                  <c:v>44063</c:v>
                </c:pt>
                <c:pt idx="1185">
                  <c:v>44062</c:v>
                </c:pt>
                <c:pt idx="1186">
                  <c:v>44061</c:v>
                </c:pt>
                <c:pt idx="1187">
                  <c:v>44060</c:v>
                </c:pt>
                <c:pt idx="1188">
                  <c:v>44057</c:v>
                </c:pt>
                <c:pt idx="1189">
                  <c:v>44056</c:v>
                </c:pt>
                <c:pt idx="1190">
                  <c:v>44055</c:v>
                </c:pt>
                <c:pt idx="1191">
                  <c:v>44054</c:v>
                </c:pt>
                <c:pt idx="1192">
                  <c:v>44053</c:v>
                </c:pt>
                <c:pt idx="1193">
                  <c:v>44050</c:v>
                </c:pt>
                <c:pt idx="1194">
                  <c:v>44049</c:v>
                </c:pt>
                <c:pt idx="1195">
                  <c:v>44048</c:v>
                </c:pt>
                <c:pt idx="1196">
                  <c:v>44047</c:v>
                </c:pt>
                <c:pt idx="1197">
                  <c:v>44046</c:v>
                </c:pt>
                <c:pt idx="1198">
                  <c:v>44043</c:v>
                </c:pt>
                <c:pt idx="1199">
                  <c:v>44042</c:v>
                </c:pt>
                <c:pt idx="1200">
                  <c:v>44041</c:v>
                </c:pt>
                <c:pt idx="1201">
                  <c:v>44040</c:v>
                </c:pt>
                <c:pt idx="1202">
                  <c:v>44039</c:v>
                </c:pt>
                <c:pt idx="1203">
                  <c:v>44036</c:v>
                </c:pt>
                <c:pt idx="1204">
                  <c:v>44035</c:v>
                </c:pt>
                <c:pt idx="1205">
                  <c:v>44034</c:v>
                </c:pt>
                <c:pt idx="1206">
                  <c:v>44033</c:v>
                </c:pt>
                <c:pt idx="1207">
                  <c:v>44032</c:v>
                </c:pt>
                <c:pt idx="1208">
                  <c:v>44029</c:v>
                </c:pt>
                <c:pt idx="1209">
                  <c:v>44028</c:v>
                </c:pt>
                <c:pt idx="1210">
                  <c:v>44027</c:v>
                </c:pt>
                <c:pt idx="1211">
                  <c:v>44026</c:v>
                </c:pt>
                <c:pt idx="1212">
                  <c:v>44025</c:v>
                </c:pt>
                <c:pt idx="1213">
                  <c:v>44022</c:v>
                </c:pt>
                <c:pt idx="1214">
                  <c:v>44021</c:v>
                </c:pt>
                <c:pt idx="1215">
                  <c:v>44020</c:v>
                </c:pt>
                <c:pt idx="1216">
                  <c:v>44019</c:v>
                </c:pt>
                <c:pt idx="1217">
                  <c:v>44018</c:v>
                </c:pt>
                <c:pt idx="1218">
                  <c:v>44015</c:v>
                </c:pt>
                <c:pt idx="1219">
                  <c:v>44014</c:v>
                </c:pt>
                <c:pt idx="1220">
                  <c:v>44013</c:v>
                </c:pt>
                <c:pt idx="1221">
                  <c:v>44012</c:v>
                </c:pt>
                <c:pt idx="1222">
                  <c:v>44011</c:v>
                </c:pt>
                <c:pt idx="1223">
                  <c:v>44008</c:v>
                </c:pt>
                <c:pt idx="1224">
                  <c:v>44007</c:v>
                </c:pt>
                <c:pt idx="1225">
                  <c:v>44006</c:v>
                </c:pt>
                <c:pt idx="1226">
                  <c:v>44005</c:v>
                </c:pt>
                <c:pt idx="1227">
                  <c:v>44004</c:v>
                </c:pt>
                <c:pt idx="1228">
                  <c:v>44001</c:v>
                </c:pt>
                <c:pt idx="1229">
                  <c:v>44000</c:v>
                </c:pt>
                <c:pt idx="1230">
                  <c:v>43999</c:v>
                </c:pt>
                <c:pt idx="1231">
                  <c:v>43998</c:v>
                </c:pt>
                <c:pt idx="1232">
                  <c:v>43997</c:v>
                </c:pt>
                <c:pt idx="1233">
                  <c:v>43994</c:v>
                </c:pt>
                <c:pt idx="1234">
                  <c:v>43992</c:v>
                </c:pt>
                <c:pt idx="1235">
                  <c:v>43991</c:v>
                </c:pt>
                <c:pt idx="1236">
                  <c:v>43990</c:v>
                </c:pt>
                <c:pt idx="1237">
                  <c:v>43987</c:v>
                </c:pt>
                <c:pt idx="1238">
                  <c:v>43986</c:v>
                </c:pt>
                <c:pt idx="1239">
                  <c:v>43985</c:v>
                </c:pt>
                <c:pt idx="1240">
                  <c:v>43984</c:v>
                </c:pt>
                <c:pt idx="1241">
                  <c:v>43983</c:v>
                </c:pt>
                <c:pt idx="1242">
                  <c:v>43980</c:v>
                </c:pt>
                <c:pt idx="1243">
                  <c:v>43979</c:v>
                </c:pt>
                <c:pt idx="1244">
                  <c:v>43978</c:v>
                </c:pt>
                <c:pt idx="1245">
                  <c:v>43977</c:v>
                </c:pt>
                <c:pt idx="1246">
                  <c:v>43976</c:v>
                </c:pt>
                <c:pt idx="1247">
                  <c:v>43973</c:v>
                </c:pt>
                <c:pt idx="1248">
                  <c:v>43972</c:v>
                </c:pt>
                <c:pt idx="1249">
                  <c:v>43971</c:v>
                </c:pt>
                <c:pt idx="1250">
                  <c:v>43970</c:v>
                </c:pt>
                <c:pt idx="1251">
                  <c:v>43969</c:v>
                </c:pt>
                <c:pt idx="1252">
                  <c:v>43966</c:v>
                </c:pt>
                <c:pt idx="1253">
                  <c:v>43965</c:v>
                </c:pt>
                <c:pt idx="1254">
                  <c:v>43964</c:v>
                </c:pt>
                <c:pt idx="1255">
                  <c:v>43963</c:v>
                </c:pt>
                <c:pt idx="1256">
                  <c:v>43962</c:v>
                </c:pt>
                <c:pt idx="1257">
                  <c:v>43959</c:v>
                </c:pt>
                <c:pt idx="1258">
                  <c:v>43958</c:v>
                </c:pt>
                <c:pt idx="1259">
                  <c:v>43957</c:v>
                </c:pt>
                <c:pt idx="1260">
                  <c:v>43956</c:v>
                </c:pt>
                <c:pt idx="1261">
                  <c:v>43955</c:v>
                </c:pt>
                <c:pt idx="1262">
                  <c:v>43951</c:v>
                </c:pt>
                <c:pt idx="1263">
                  <c:v>43950</c:v>
                </c:pt>
                <c:pt idx="1264">
                  <c:v>43949</c:v>
                </c:pt>
                <c:pt idx="1265">
                  <c:v>43948</c:v>
                </c:pt>
                <c:pt idx="1266">
                  <c:v>43945</c:v>
                </c:pt>
                <c:pt idx="1267">
                  <c:v>43944</c:v>
                </c:pt>
                <c:pt idx="1268">
                  <c:v>43943</c:v>
                </c:pt>
                <c:pt idx="1269">
                  <c:v>43941</c:v>
                </c:pt>
                <c:pt idx="1270">
                  <c:v>43938</c:v>
                </c:pt>
                <c:pt idx="1271">
                  <c:v>43937</c:v>
                </c:pt>
                <c:pt idx="1272">
                  <c:v>43936</c:v>
                </c:pt>
                <c:pt idx="1273">
                  <c:v>43935</c:v>
                </c:pt>
                <c:pt idx="1274">
                  <c:v>43934</c:v>
                </c:pt>
                <c:pt idx="1275">
                  <c:v>43930</c:v>
                </c:pt>
                <c:pt idx="1276">
                  <c:v>43929</c:v>
                </c:pt>
                <c:pt idx="1277">
                  <c:v>43928</c:v>
                </c:pt>
                <c:pt idx="1278">
                  <c:v>43927</c:v>
                </c:pt>
                <c:pt idx="1279">
                  <c:v>43924</c:v>
                </c:pt>
                <c:pt idx="1280">
                  <c:v>43923</c:v>
                </c:pt>
                <c:pt idx="1281">
                  <c:v>43922</c:v>
                </c:pt>
                <c:pt idx="1282">
                  <c:v>43921</c:v>
                </c:pt>
                <c:pt idx="1283">
                  <c:v>43920</c:v>
                </c:pt>
                <c:pt idx="1284">
                  <c:v>43917</c:v>
                </c:pt>
                <c:pt idx="1285">
                  <c:v>43916</c:v>
                </c:pt>
                <c:pt idx="1286">
                  <c:v>43915</c:v>
                </c:pt>
                <c:pt idx="1287">
                  <c:v>43914</c:v>
                </c:pt>
                <c:pt idx="1288">
                  <c:v>43913</c:v>
                </c:pt>
                <c:pt idx="1289">
                  <c:v>43910</c:v>
                </c:pt>
                <c:pt idx="1290">
                  <c:v>43909</c:v>
                </c:pt>
                <c:pt idx="1291">
                  <c:v>43908</c:v>
                </c:pt>
                <c:pt idx="1292">
                  <c:v>43907</c:v>
                </c:pt>
                <c:pt idx="1293">
                  <c:v>43906</c:v>
                </c:pt>
                <c:pt idx="1294">
                  <c:v>43903</c:v>
                </c:pt>
                <c:pt idx="1295">
                  <c:v>43902</c:v>
                </c:pt>
                <c:pt idx="1296">
                  <c:v>43901</c:v>
                </c:pt>
                <c:pt idx="1297">
                  <c:v>43900</c:v>
                </c:pt>
                <c:pt idx="1298">
                  <c:v>43899</c:v>
                </c:pt>
                <c:pt idx="1299">
                  <c:v>43896</c:v>
                </c:pt>
                <c:pt idx="1300">
                  <c:v>43895</c:v>
                </c:pt>
                <c:pt idx="1301">
                  <c:v>43894</c:v>
                </c:pt>
                <c:pt idx="1302">
                  <c:v>43893</c:v>
                </c:pt>
                <c:pt idx="1303">
                  <c:v>43892</c:v>
                </c:pt>
                <c:pt idx="1304">
                  <c:v>43889</c:v>
                </c:pt>
                <c:pt idx="1305">
                  <c:v>43888</c:v>
                </c:pt>
                <c:pt idx="1306">
                  <c:v>43887</c:v>
                </c:pt>
                <c:pt idx="1307">
                  <c:v>43882</c:v>
                </c:pt>
                <c:pt idx="1308">
                  <c:v>43881</c:v>
                </c:pt>
                <c:pt idx="1309">
                  <c:v>43880</c:v>
                </c:pt>
                <c:pt idx="1310">
                  <c:v>43879</c:v>
                </c:pt>
                <c:pt idx="1311">
                  <c:v>43878</c:v>
                </c:pt>
                <c:pt idx="1312">
                  <c:v>43875</c:v>
                </c:pt>
                <c:pt idx="1313">
                  <c:v>43874</c:v>
                </c:pt>
                <c:pt idx="1314">
                  <c:v>43873</c:v>
                </c:pt>
                <c:pt idx="1315">
                  <c:v>43872</c:v>
                </c:pt>
                <c:pt idx="1316">
                  <c:v>43871</c:v>
                </c:pt>
                <c:pt idx="1317">
                  <c:v>43868</c:v>
                </c:pt>
                <c:pt idx="1318">
                  <c:v>43867</c:v>
                </c:pt>
                <c:pt idx="1319">
                  <c:v>43866</c:v>
                </c:pt>
                <c:pt idx="1320">
                  <c:v>43865</c:v>
                </c:pt>
                <c:pt idx="1321">
                  <c:v>43864</c:v>
                </c:pt>
                <c:pt idx="1322">
                  <c:v>43861</c:v>
                </c:pt>
                <c:pt idx="1323">
                  <c:v>43860</c:v>
                </c:pt>
                <c:pt idx="1324">
                  <c:v>43859</c:v>
                </c:pt>
                <c:pt idx="1325">
                  <c:v>43858</c:v>
                </c:pt>
                <c:pt idx="1326">
                  <c:v>43857</c:v>
                </c:pt>
                <c:pt idx="1327">
                  <c:v>43854</c:v>
                </c:pt>
                <c:pt idx="1328">
                  <c:v>43853</c:v>
                </c:pt>
                <c:pt idx="1329">
                  <c:v>43852</c:v>
                </c:pt>
                <c:pt idx="1330">
                  <c:v>43851</c:v>
                </c:pt>
                <c:pt idx="1331">
                  <c:v>43850</c:v>
                </c:pt>
                <c:pt idx="1332">
                  <c:v>43847</c:v>
                </c:pt>
                <c:pt idx="1333">
                  <c:v>43846</c:v>
                </c:pt>
                <c:pt idx="1334">
                  <c:v>43845</c:v>
                </c:pt>
                <c:pt idx="1335">
                  <c:v>43844</c:v>
                </c:pt>
                <c:pt idx="1336">
                  <c:v>43843</c:v>
                </c:pt>
                <c:pt idx="1337">
                  <c:v>43840</c:v>
                </c:pt>
                <c:pt idx="1338">
                  <c:v>43839</c:v>
                </c:pt>
                <c:pt idx="1339">
                  <c:v>43838</c:v>
                </c:pt>
                <c:pt idx="1340">
                  <c:v>43837</c:v>
                </c:pt>
                <c:pt idx="1341">
                  <c:v>43836</c:v>
                </c:pt>
                <c:pt idx="1342">
                  <c:v>43833</c:v>
                </c:pt>
                <c:pt idx="1343">
                  <c:v>43832</c:v>
                </c:pt>
                <c:pt idx="1344">
                  <c:v>43829</c:v>
                </c:pt>
                <c:pt idx="1345">
                  <c:v>43826</c:v>
                </c:pt>
                <c:pt idx="1346">
                  <c:v>43825</c:v>
                </c:pt>
                <c:pt idx="1347">
                  <c:v>43822</c:v>
                </c:pt>
                <c:pt idx="1348">
                  <c:v>43819</c:v>
                </c:pt>
                <c:pt idx="1349">
                  <c:v>43818</c:v>
                </c:pt>
                <c:pt idx="1350">
                  <c:v>43817</c:v>
                </c:pt>
                <c:pt idx="1351">
                  <c:v>43816</c:v>
                </c:pt>
                <c:pt idx="1352">
                  <c:v>43815</c:v>
                </c:pt>
                <c:pt idx="1353">
                  <c:v>43812</c:v>
                </c:pt>
                <c:pt idx="1354">
                  <c:v>43811</c:v>
                </c:pt>
                <c:pt idx="1355">
                  <c:v>43810</c:v>
                </c:pt>
                <c:pt idx="1356">
                  <c:v>43809</c:v>
                </c:pt>
                <c:pt idx="1357">
                  <c:v>43808</c:v>
                </c:pt>
                <c:pt idx="1358">
                  <c:v>43805</c:v>
                </c:pt>
                <c:pt idx="1359">
                  <c:v>43804</c:v>
                </c:pt>
                <c:pt idx="1360">
                  <c:v>43803</c:v>
                </c:pt>
                <c:pt idx="1361">
                  <c:v>43802</c:v>
                </c:pt>
                <c:pt idx="1362">
                  <c:v>43801</c:v>
                </c:pt>
                <c:pt idx="1363">
                  <c:v>43798</c:v>
                </c:pt>
                <c:pt idx="1364">
                  <c:v>43798</c:v>
                </c:pt>
                <c:pt idx="1365">
                  <c:v>43797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43691</c:v>
                </c:pt>
                <c:pt idx="1441">
                  <c:v>43690</c:v>
                </c:pt>
                <c:pt idx="1442">
                  <c:v>43689</c:v>
                </c:pt>
                <c:pt idx="1443">
                  <c:v>43686</c:v>
                </c:pt>
                <c:pt idx="1444">
                  <c:v>43685</c:v>
                </c:pt>
                <c:pt idx="1445">
                  <c:v>43684</c:v>
                </c:pt>
                <c:pt idx="1446">
                  <c:v>43683</c:v>
                </c:pt>
                <c:pt idx="1447">
                  <c:v>43682</c:v>
                </c:pt>
                <c:pt idx="1448">
                  <c:v>43679</c:v>
                </c:pt>
                <c:pt idx="1449">
                  <c:v>43678</c:v>
                </c:pt>
                <c:pt idx="1450">
                  <c:v>43677</c:v>
                </c:pt>
                <c:pt idx="1451">
                  <c:v>43676</c:v>
                </c:pt>
                <c:pt idx="1452">
                  <c:v>43675</c:v>
                </c:pt>
                <c:pt idx="1453">
                  <c:v>43672</c:v>
                </c:pt>
                <c:pt idx="1454">
                  <c:v>43671</c:v>
                </c:pt>
                <c:pt idx="1455">
                  <c:v>43670</c:v>
                </c:pt>
                <c:pt idx="1456">
                  <c:v>43669</c:v>
                </c:pt>
                <c:pt idx="1457">
                  <c:v>43668</c:v>
                </c:pt>
                <c:pt idx="1458">
                  <c:v>43665</c:v>
                </c:pt>
                <c:pt idx="1459">
                  <c:v>43664</c:v>
                </c:pt>
                <c:pt idx="1460">
                  <c:v>43663</c:v>
                </c:pt>
                <c:pt idx="1461">
                  <c:v>43662</c:v>
                </c:pt>
                <c:pt idx="1462">
                  <c:v>43661</c:v>
                </c:pt>
                <c:pt idx="1463">
                  <c:v>43658</c:v>
                </c:pt>
                <c:pt idx="1464">
                  <c:v>43657</c:v>
                </c:pt>
                <c:pt idx="1465">
                  <c:v>43656</c:v>
                </c:pt>
                <c:pt idx="1466">
                  <c:v>43654</c:v>
                </c:pt>
                <c:pt idx="1467">
                  <c:v>43651</c:v>
                </c:pt>
                <c:pt idx="1468">
                  <c:v>43650</c:v>
                </c:pt>
                <c:pt idx="1469">
                  <c:v>43649</c:v>
                </c:pt>
                <c:pt idx="1470">
                  <c:v>43648</c:v>
                </c:pt>
                <c:pt idx="1471">
                  <c:v>43647</c:v>
                </c:pt>
                <c:pt idx="1472">
                  <c:v>43644</c:v>
                </c:pt>
                <c:pt idx="1473">
                  <c:v>43643</c:v>
                </c:pt>
                <c:pt idx="1474">
                  <c:v>43642</c:v>
                </c:pt>
                <c:pt idx="1475">
                  <c:v>43641</c:v>
                </c:pt>
                <c:pt idx="1476">
                  <c:v>43640</c:v>
                </c:pt>
                <c:pt idx="1477">
                  <c:v>43637</c:v>
                </c:pt>
                <c:pt idx="1478">
                  <c:v>43635</c:v>
                </c:pt>
                <c:pt idx="1479">
                  <c:v>43634</c:v>
                </c:pt>
                <c:pt idx="1480">
                  <c:v>43633</c:v>
                </c:pt>
                <c:pt idx="1481">
                  <c:v>43630</c:v>
                </c:pt>
                <c:pt idx="1482">
                  <c:v>43629</c:v>
                </c:pt>
                <c:pt idx="1483">
                  <c:v>43628</c:v>
                </c:pt>
                <c:pt idx="1484">
                  <c:v>43627</c:v>
                </c:pt>
                <c:pt idx="1485">
                  <c:v>43626</c:v>
                </c:pt>
                <c:pt idx="1486">
                  <c:v>43623</c:v>
                </c:pt>
                <c:pt idx="1487">
                  <c:v>43622</c:v>
                </c:pt>
                <c:pt idx="1488">
                  <c:v>43621</c:v>
                </c:pt>
                <c:pt idx="1489">
                  <c:v>43620</c:v>
                </c:pt>
                <c:pt idx="1490">
                  <c:v>43619</c:v>
                </c:pt>
                <c:pt idx="1491">
                  <c:v>43616</c:v>
                </c:pt>
                <c:pt idx="1492">
                  <c:v>43615</c:v>
                </c:pt>
                <c:pt idx="1493">
                  <c:v>43614</c:v>
                </c:pt>
                <c:pt idx="1494">
                  <c:v>43613</c:v>
                </c:pt>
                <c:pt idx="1495">
                  <c:v>43612</c:v>
                </c:pt>
                <c:pt idx="1496">
                  <c:v>43609</c:v>
                </c:pt>
                <c:pt idx="1497">
                  <c:v>43608</c:v>
                </c:pt>
                <c:pt idx="1498">
                  <c:v>43607</c:v>
                </c:pt>
                <c:pt idx="1499">
                  <c:v>43606</c:v>
                </c:pt>
                <c:pt idx="1500">
                  <c:v>43605</c:v>
                </c:pt>
                <c:pt idx="1501">
                  <c:v>43602</c:v>
                </c:pt>
                <c:pt idx="1502">
                  <c:v>43601</c:v>
                </c:pt>
                <c:pt idx="1503">
                  <c:v>43600</c:v>
                </c:pt>
                <c:pt idx="1504">
                  <c:v>43599</c:v>
                </c:pt>
                <c:pt idx="1505">
                  <c:v>43598</c:v>
                </c:pt>
                <c:pt idx="1506">
                  <c:v>43595</c:v>
                </c:pt>
                <c:pt idx="1507">
                  <c:v>43594</c:v>
                </c:pt>
                <c:pt idx="1508">
                  <c:v>43593</c:v>
                </c:pt>
                <c:pt idx="1509">
                  <c:v>43592</c:v>
                </c:pt>
                <c:pt idx="1510">
                  <c:v>43591</c:v>
                </c:pt>
                <c:pt idx="1511">
                  <c:v>43588</c:v>
                </c:pt>
                <c:pt idx="1512">
                  <c:v>43587</c:v>
                </c:pt>
                <c:pt idx="1513">
                  <c:v>43585</c:v>
                </c:pt>
                <c:pt idx="1514">
                  <c:v>43584</c:v>
                </c:pt>
                <c:pt idx="1515">
                  <c:v>43581</c:v>
                </c:pt>
                <c:pt idx="1516">
                  <c:v>43580</c:v>
                </c:pt>
                <c:pt idx="1517">
                  <c:v>43579</c:v>
                </c:pt>
                <c:pt idx="1518">
                  <c:v>43578</c:v>
                </c:pt>
                <c:pt idx="1519">
                  <c:v>43577</c:v>
                </c:pt>
                <c:pt idx="1520">
                  <c:v>43573</c:v>
                </c:pt>
                <c:pt idx="1521">
                  <c:v>43572</c:v>
                </c:pt>
                <c:pt idx="1522">
                  <c:v>43571</c:v>
                </c:pt>
                <c:pt idx="1523">
                  <c:v>43570</c:v>
                </c:pt>
                <c:pt idx="1524">
                  <c:v>43567</c:v>
                </c:pt>
                <c:pt idx="1525">
                  <c:v>43566</c:v>
                </c:pt>
                <c:pt idx="1526">
                  <c:v>43565</c:v>
                </c:pt>
                <c:pt idx="1527">
                  <c:v>43564</c:v>
                </c:pt>
                <c:pt idx="1528">
                  <c:v>43563</c:v>
                </c:pt>
                <c:pt idx="1529">
                  <c:v>43560</c:v>
                </c:pt>
                <c:pt idx="1530">
                  <c:v>43559</c:v>
                </c:pt>
                <c:pt idx="1531">
                  <c:v>43558</c:v>
                </c:pt>
                <c:pt idx="1532">
                  <c:v>43557</c:v>
                </c:pt>
                <c:pt idx="1533">
                  <c:v>43556</c:v>
                </c:pt>
                <c:pt idx="1534">
                  <c:v>43553</c:v>
                </c:pt>
                <c:pt idx="1535">
                  <c:v>43552</c:v>
                </c:pt>
                <c:pt idx="1536">
                  <c:v>43551</c:v>
                </c:pt>
                <c:pt idx="1537">
                  <c:v>43550</c:v>
                </c:pt>
                <c:pt idx="1538">
                  <c:v>43549</c:v>
                </c:pt>
                <c:pt idx="1539">
                  <c:v>43546</c:v>
                </c:pt>
                <c:pt idx="1540">
                  <c:v>43545</c:v>
                </c:pt>
                <c:pt idx="1541">
                  <c:v>43544</c:v>
                </c:pt>
                <c:pt idx="1542">
                  <c:v>43543</c:v>
                </c:pt>
                <c:pt idx="1543">
                  <c:v>43542</c:v>
                </c:pt>
                <c:pt idx="1544">
                  <c:v>43539</c:v>
                </c:pt>
                <c:pt idx="1545">
                  <c:v>43538</c:v>
                </c:pt>
                <c:pt idx="1546">
                  <c:v>43537</c:v>
                </c:pt>
                <c:pt idx="1547">
                  <c:v>43536</c:v>
                </c:pt>
                <c:pt idx="1548">
                  <c:v>43535</c:v>
                </c:pt>
                <c:pt idx="1549">
                  <c:v>43532</c:v>
                </c:pt>
                <c:pt idx="1550">
                  <c:v>43531</c:v>
                </c:pt>
                <c:pt idx="1551">
                  <c:v>43530</c:v>
                </c:pt>
                <c:pt idx="1552">
                  <c:v>43525</c:v>
                </c:pt>
                <c:pt idx="1553">
                  <c:v>43524</c:v>
                </c:pt>
                <c:pt idx="1554">
                  <c:v>43523</c:v>
                </c:pt>
                <c:pt idx="1555">
                  <c:v>43522</c:v>
                </c:pt>
                <c:pt idx="1556">
                  <c:v>43521</c:v>
                </c:pt>
                <c:pt idx="1557">
                  <c:v>43518</c:v>
                </c:pt>
                <c:pt idx="1558">
                  <c:v>43517</c:v>
                </c:pt>
                <c:pt idx="1559">
                  <c:v>43516</c:v>
                </c:pt>
                <c:pt idx="1560">
                  <c:v>43515</c:v>
                </c:pt>
                <c:pt idx="1561">
                  <c:v>43514</c:v>
                </c:pt>
                <c:pt idx="1562">
                  <c:v>43511</c:v>
                </c:pt>
                <c:pt idx="1563">
                  <c:v>43510</c:v>
                </c:pt>
                <c:pt idx="1564">
                  <c:v>43509</c:v>
                </c:pt>
                <c:pt idx="1565">
                  <c:v>43508</c:v>
                </c:pt>
                <c:pt idx="1566">
                  <c:v>43507</c:v>
                </c:pt>
                <c:pt idx="1567">
                  <c:v>43504</c:v>
                </c:pt>
                <c:pt idx="1568">
                  <c:v>43503</c:v>
                </c:pt>
                <c:pt idx="1569">
                  <c:v>43502</c:v>
                </c:pt>
                <c:pt idx="1570">
                  <c:v>43501</c:v>
                </c:pt>
                <c:pt idx="1571">
                  <c:v>43500</c:v>
                </c:pt>
                <c:pt idx="1572">
                  <c:v>43497</c:v>
                </c:pt>
                <c:pt idx="1573">
                  <c:v>43496</c:v>
                </c:pt>
                <c:pt idx="1574">
                  <c:v>43495</c:v>
                </c:pt>
                <c:pt idx="1575">
                  <c:v>43494</c:v>
                </c:pt>
                <c:pt idx="1576">
                  <c:v>43493</c:v>
                </c:pt>
                <c:pt idx="1577">
                  <c:v>43489</c:v>
                </c:pt>
                <c:pt idx="1578">
                  <c:v>43488</c:v>
                </c:pt>
                <c:pt idx="1579">
                  <c:v>43487</c:v>
                </c:pt>
                <c:pt idx="1580">
                  <c:v>43486</c:v>
                </c:pt>
                <c:pt idx="1581">
                  <c:v>43483</c:v>
                </c:pt>
                <c:pt idx="1582">
                  <c:v>43482</c:v>
                </c:pt>
                <c:pt idx="1583">
                  <c:v>43481</c:v>
                </c:pt>
                <c:pt idx="1584">
                  <c:v>43480</c:v>
                </c:pt>
                <c:pt idx="1585">
                  <c:v>43479</c:v>
                </c:pt>
                <c:pt idx="1586">
                  <c:v>43476</c:v>
                </c:pt>
                <c:pt idx="1587">
                  <c:v>43475</c:v>
                </c:pt>
                <c:pt idx="1588">
                  <c:v>43474</c:v>
                </c:pt>
                <c:pt idx="1589">
                  <c:v>43473</c:v>
                </c:pt>
                <c:pt idx="1590">
                  <c:v>43472</c:v>
                </c:pt>
                <c:pt idx="1591">
                  <c:v>43469</c:v>
                </c:pt>
                <c:pt idx="1592">
                  <c:v>43468</c:v>
                </c:pt>
                <c:pt idx="1593">
                  <c:v>43467</c:v>
                </c:pt>
                <c:pt idx="1594">
                  <c:v>43462</c:v>
                </c:pt>
                <c:pt idx="1595">
                  <c:v>43461</c:v>
                </c:pt>
                <c:pt idx="1596">
                  <c:v>43460</c:v>
                </c:pt>
                <c:pt idx="1597">
                  <c:v>43455</c:v>
                </c:pt>
                <c:pt idx="1598">
                  <c:v>43454</c:v>
                </c:pt>
                <c:pt idx="1599">
                  <c:v>43453</c:v>
                </c:pt>
                <c:pt idx="1600">
                  <c:v>43452</c:v>
                </c:pt>
                <c:pt idx="1601">
                  <c:v>43451</c:v>
                </c:pt>
                <c:pt idx="1602">
                  <c:v>43448</c:v>
                </c:pt>
                <c:pt idx="1603">
                  <c:v>43447</c:v>
                </c:pt>
                <c:pt idx="1604">
                  <c:v>43446</c:v>
                </c:pt>
                <c:pt idx="1605">
                  <c:v>43445</c:v>
                </c:pt>
                <c:pt idx="1606">
                  <c:v>43444</c:v>
                </c:pt>
                <c:pt idx="1607">
                  <c:v>43441</c:v>
                </c:pt>
                <c:pt idx="1608">
                  <c:v>43440</c:v>
                </c:pt>
                <c:pt idx="1609">
                  <c:v>43439</c:v>
                </c:pt>
                <c:pt idx="1610">
                  <c:v>43438</c:v>
                </c:pt>
                <c:pt idx="1611">
                  <c:v>43437</c:v>
                </c:pt>
                <c:pt idx="1612">
                  <c:v>43434</c:v>
                </c:pt>
                <c:pt idx="1613">
                  <c:v>43433</c:v>
                </c:pt>
                <c:pt idx="1614">
                  <c:v>43432</c:v>
                </c:pt>
                <c:pt idx="1615">
                  <c:v>43431</c:v>
                </c:pt>
                <c:pt idx="1616">
                  <c:v>43430</c:v>
                </c:pt>
                <c:pt idx="1617">
                  <c:v>43427</c:v>
                </c:pt>
                <c:pt idx="1618">
                  <c:v>43426</c:v>
                </c:pt>
                <c:pt idx="1619">
                  <c:v>43425</c:v>
                </c:pt>
                <c:pt idx="1620">
                  <c:v>43423</c:v>
                </c:pt>
                <c:pt idx="1621">
                  <c:v>43420</c:v>
                </c:pt>
                <c:pt idx="1622">
                  <c:v>43418</c:v>
                </c:pt>
                <c:pt idx="1623">
                  <c:v>43417</c:v>
                </c:pt>
                <c:pt idx="1624">
                  <c:v>43416</c:v>
                </c:pt>
                <c:pt idx="1625">
                  <c:v>43413</c:v>
                </c:pt>
                <c:pt idx="1626">
                  <c:v>43412</c:v>
                </c:pt>
                <c:pt idx="1627">
                  <c:v>43411</c:v>
                </c:pt>
                <c:pt idx="1628">
                  <c:v>43410</c:v>
                </c:pt>
                <c:pt idx="1629">
                  <c:v>43409</c:v>
                </c:pt>
                <c:pt idx="1630">
                  <c:v>43405</c:v>
                </c:pt>
                <c:pt idx="1631">
                  <c:v>43404</c:v>
                </c:pt>
                <c:pt idx="1632">
                  <c:v>43403</c:v>
                </c:pt>
                <c:pt idx="1633">
                  <c:v>43402</c:v>
                </c:pt>
                <c:pt idx="1634">
                  <c:v>43399</c:v>
                </c:pt>
                <c:pt idx="1635">
                  <c:v>43398</c:v>
                </c:pt>
                <c:pt idx="1636">
                  <c:v>43397</c:v>
                </c:pt>
                <c:pt idx="1637">
                  <c:v>43396</c:v>
                </c:pt>
                <c:pt idx="1638">
                  <c:v>43395</c:v>
                </c:pt>
                <c:pt idx="1639">
                  <c:v>43392</c:v>
                </c:pt>
                <c:pt idx="1640">
                  <c:v>43391</c:v>
                </c:pt>
                <c:pt idx="1641">
                  <c:v>43390</c:v>
                </c:pt>
                <c:pt idx="1642">
                  <c:v>43389</c:v>
                </c:pt>
                <c:pt idx="1643">
                  <c:v>43388</c:v>
                </c:pt>
                <c:pt idx="1644">
                  <c:v>43384</c:v>
                </c:pt>
                <c:pt idx="1645">
                  <c:v>43383</c:v>
                </c:pt>
                <c:pt idx="1646">
                  <c:v>43382</c:v>
                </c:pt>
                <c:pt idx="1647">
                  <c:v>43381</c:v>
                </c:pt>
                <c:pt idx="1648">
                  <c:v>43378</c:v>
                </c:pt>
                <c:pt idx="1649">
                  <c:v>43377</c:v>
                </c:pt>
                <c:pt idx="1650">
                  <c:v>43376</c:v>
                </c:pt>
                <c:pt idx="1651">
                  <c:v>43375</c:v>
                </c:pt>
                <c:pt idx="1652">
                  <c:v>43374</c:v>
                </c:pt>
                <c:pt idx="1653">
                  <c:v>43371</c:v>
                </c:pt>
                <c:pt idx="1654">
                  <c:v>43370</c:v>
                </c:pt>
                <c:pt idx="1655">
                  <c:v>43369</c:v>
                </c:pt>
                <c:pt idx="1656">
                  <c:v>43368</c:v>
                </c:pt>
                <c:pt idx="1657">
                  <c:v>43367</c:v>
                </c:pt>
                <c:pt idx="1658">
                  <c:v>43364</c:v>
                </c:pt>
                <c:pt idx="1659">
                  <c:v>43363</c:v>
                </c:pt>
                <c:pt idx="1660">
                  <c:v>43362</c:v>
                </c:pt>
                <c:pt idx="1661">
                  <c:v>43361</c:v>
                </c:pt>
                <c:pt idx="1662">
                  <c:v>43360</c:v>
                </c:pt>
                <c:pt idx="1663">
                  <c:v>43357</c:v>
                </c:pt>
                <c:pt idx="1664">
                  <c:v>43356</c:v>
                </c:pt>
                <c:pt idx="1665">
                  <c:v>43355</c:v>
                </c:pt>
                <c:pt idx="1666">
                  <c:v>43354</c:v>
                </c:pt>
                <c:pt idx="1667">
                  <c:v>43353</c:v>
                </c:pt>
                <c:pt idx="1668">
                  <c:v>43349</c:v>
                </c:pt>
                <c:pt idx="1669">
                  <c:v>43348</c:v>
                </c:pt>
                <c:pt idx="1670">
                  <c:v>43347</c:v>
                </c:pt>
                <c:pt idx="1671">
                  <c:v>43346</c:v>
                </c:pt>
                <c:pt idx="1672">
                  <c:v>43343</c:v>
                </c:pt>
                <c:pt idx="1673">
                  <c:v>43342</c:v>
                </c:pt>
                <c:pt idx="1674">
                  <c:v>43341</c:v>
                </c:pt>
                <c:pt idx="1675">
                  <c:v>43340</c:v>
                </c:pt>
                <c:pt idx="1676">
                  <c:v>43339</c:v>
                </c:pt>
                <c:pt idx="1677">
                  <c:v>43336</c:v>
                </c:pt>
                <c:pt idx="1678">
                  <c:v>43335</c:v>
                </c:pt>
                <c:pt idx="1679">
                  <c:v>43334</c:v>
                </c:pt>
                <c:pt idx="1680">
                  <c:v>43333</c:v>
                </c:pt>
                <c:pt idx="1681">
                  <c:v>43332</c:v>
                </c:pt>
                <c:pt idx="1682">
                  <c:v>43329</c:v>
                </c:pt>
                <c:pt idx="1683">
                  <c:v>43328</c:v>
                </c:pt>
                <c:pt idx="1684">
                  <c:v>43327</c:v>
                </c:pt>
                <c:pt idx="1685">
                  <c:v>43326</c:v>
                </c:pt>
                <c:pt idx="1686">
                  <c:v>43325</c:v>
                </c:pt>
                <c:pt idx="1687">
                  <c:v>43322</c:v>
                </c:pt>
                <c:pt idx="1688">
                  <c:v>43321</c:v>
                </c:pt>
                <c:pt idx="1689">
                  <c:v>43320</c:v>
                </c:pt>
                <c:pt idx="1690">
                  <c:v>43319</c:v>
                </c:pt>
                <c:pt idx="1691">
                  <c:v>43318</c:v>
                </c:pt>
                <c:pt idx="1692">
                  <c:v>43315</c:v>
                </c:pt>
                <c:pt idx="1693">
                  <c:v>43314</c:v>
                </c:pt>
                <c:pt idx="1694">
                  <c:v>43313</c:v>
                </c:pt>
                <c:pt idx="1695">
                  <c:v>43312</c:v>
                </c:pt>
                <c:pt idx="1696">
                  <c:v>43311</c:v>
                </c:pt>
                <c:pt idx="1697">
                  <c:v>43308</c:v>
                </c:pt>
                <c:pt idx="1698">
                  <c:v>43307</c:v>
                </c:pt>
                <c:pt idx="1699">
                  <c:v>43306</c:v>
                </c:pt>
                <c:pt idx="1700">
                  <c:v>43305</c:v>
                </c:pt>
                <c:pt idx="1701">
                  <c:v>43304</c:v>
                </c:pt>
                <c:pt idx="1702">
                  <c:v>43301</c:v>
                </c:pt>
                <c:pt idx="1703">
                  <c:v>43300</c:v>
                </c:pt>
                <c:pt idx="1704">
                  <c:v>43299</c:v>
                </c:pt>
                <c:pt idx="1705">
                  <c:v>43298</c:v>
                </c:pt>
                <c:pt idx="1706">
                  <c:v>43297</c:v>
                </c:pt>
                <c:pt idx="1707">
                  <c:v>43294</c:v>
                </c:pt>
                <c:pt idx="1708">
                  <c:v>43293</c:v>
                </c:pt>
                <c:pt idx="1709">
                  <c:v>43292</c:v>
                </c:pt>
                <c:pt idx="1710">
                  <c:v>43291</c:v>
                </c:pt>
                <c:pt idx="1711">
                  <c:v>43287</c:v>
                </c:pt>
                <c:pt idx="1712">
                  <c:v>43286</c:v>
                </c:pt>
                <c:pt idx="1713">
                  <c:v>43285</c:v>
                </c:pt>
                <c:pt idx="1714">
                  <c:v>43284</c:v>
                </c:pt>
                <c:pt idx="1715">
                  <c:v>43283</c:v>
                </c:pt>
                <c:pt idx="1716">
                  <c:v>43280</c:v>
                </c:pt>
                <c:pt idx="1717">
                  <c:v>43279</c:v>
                </c:pt>
                <c:pt idx="1718">
                  <c:v>43278</c:v>
                </c:pt>
                <c:pt idx="1719">
                  <c:v>43277</c:v>
                </c:pt>
                <c:pt idx="1720">
                  <c:v>43276</c:v>
                </c:pt>
                <c:pt idx="1721">
                  <c:v>43273</c:v>
                </c:pt>
                <c:pt idx="1722">
                  <c:v>43272</c:v>
                </c:pt>
                <c:pt idx="1723">
                  <c:v>43271</c:v>
                </c:pt>
                <c:pt idx="1724">
                  <c:v>43270</c:v>
                </c:pt>
                <c:pt idx="1725">
                  <c:v>43269</c:v>
                </c:pt>
                <c:pt idx="1726">
                  <c:v>43266</c:v>
                </c:pt>
                <c:pt idx="1727">
                  <c:v>43265</c:v>
                </c:pt>
                <c:pt idx="1728">
                  <c:v>43264</c:v>
                </c:pt>
                <c:pt idx="1729">
                  <c:v>43263</c:v>
                </c:pt>
                <c:pt idx="1730">
                  <c:v>43262</c:v>
                </c:pt>
                <c:pt idx="1731">
                  <c:v>43259</c:v>
                </c:pt>
                <c:pt idx="1732">
                  <c:v>43258</c:v>
                </c:pt>
                <c:pt idx="1733">
                  <c:v>43257</c:v>
                </c:pt>
                <c:pt idx="1734">
                  <c:v>43256</c:v>
                </c:pt>
                <c:pt idx="1735">
                  <c:v>43255</c:v>
                </c:pt>
                <c:pt idx="1736">
                  <c:v>43252</c:v>
                </c:pt>
                <c:pt idx="1737">
                  <c:v>43250</c:v>
                </c:pt>
                <c:pt idx="1738">
                  <c:v>43249</c:v>
                </c:pt>
                <c:pt idx="1739">
                  <c:v>43248</c:v>
                </c:pt>
                <c:pt idx="1740">
                  <c:v>43245</c:v>
                </c:pt>
                <c:pt idx="1741">
                  <c:v>43244</c:v>
                </c:pt>
                <c:pt idx="1742">
                  <c:v>43243</c:v>
                </c:pt>
                <c:pt idx="1743">
                  <c:v>43242</c:v>
                </c:pt>
                <c:pt idx="1744">
                  <c:v>43241</c:v>
                </c:pt>
                <c:pt idx="1745">
                  <c:v>43238</c:v>
                </c:pt>
                <c:pt idx="1746">
                  <c:v>43237</c:v>
                </c:pt>
                <c:pt idx="1747">
                  <c:v>43236</c:v>
                </c:pt>
                <c:pt idx="1748">
                  <c:v>43235</c:v>
                </c:pt>
                <c:pt idx="1749">
                  <c:v>43234</c:v>
                </c:pt>
                <c:pt idx="1750">
                  <c:v>43231</c:v>
                </c:pt>
                <c:pt idx="1751">
                  <c:v>43230</c:v>
                </c:pt>
                <c:pt idx="1752">
                  <c:v>43229</c:v>
                </c:pt>
                <c:pt idx="1753">
                  <c:v>43228</c:v>
                </c:pt>
                <c:pt idx="1754">
                  <c:v>43227</c:v>
                </c:pt>
                <c:pt idx="1755">
                  <c:v>43224</c:v>
                </c:pt>
                <c:pt idx="1756">
                  <c:v>43223</c:v>
                </c:pt>
                <c:pt idx="1757">
                  <c:v>43222</c:v>
                </c:pt>
                <c:pt idx="1758">
                  <c:v>43220</c:v>
                </c:pt>
                <c:pt idx="1759">
                  <c:v>43217</c:v>
                </c:pt>
                <c:pt idx="1760">
                  <c:v>43216</c:v>
                </c:pt>
                <c:pt idx="1761">
                  <c:v>43215</c:v>
                </c:pt>
                <c:pt idx="1762">
                  <c:v>43214</c:v>
                </c:pt>
                <c:pt idx="1763">
                  <c:v>43213</c:v>
                </c:pt>
                <c:pt idx="1764">
                  <c:v>43210</c:v>
                </c:pt>
                <c:pt idx="1765">
                  <c:v>43209</c:v>
                </c:pt>
                <c:pt idx="1766">
                  <c:v>43208</c:v>
                </c:pt>
                <c:pt idx="1767">
                  <c:v>43207</c:v>
                </c:pt>
                <c:pt idx="1768">
                  <c:v>43206</c:v>
                </c:pt>
                <c:pt idx="1769">
                  <c:v>43203</c:v>
                </c:pt>
                <c:pt idx="1770">
                  <c:v>43202</c:v>
                </c:pt>
                <c:pt idx="1771">
                  <c:v>43201</c:v>
                </c:pt>
                <c:pt idx="1772">
                  <c:v>43200</c:v>
                </c:pt>
                <c:pt idx="1773">
                  <c:v>43199</c:v>
                </c:pt>
                <c:pt idx="1774">
                  <c:v>43196</c:v>
                </c:pt>
                <c:pt idx="1775">
                  <c:v>43195</c:v>
                </c:pt>
                <c:pt idx="1776">
                  <c:v>43194</c:v>
                </c:pt>
                <c:pt idx="1777">
                  <c:v>43193</c:v>
                </c:pt>
                <c:pt idx="1778">
                  <c:v>43192</c:v>
                </c:pt>
                <c:pt idx="1779">
                  <c:v>43188</c:v>
                </c:pt>
                <c:pt idx="1780">
                  <c:v>43187</c:v>
                </c:pt>
                <c:pt idx="1781">
                  <c:v>43186</c:v>
                </c:pt>
                <c:pt idx="1782">
                  <c:v>43185</c:v>
                </c:pt>
                <c:pt idx="1783">
                  <c:v>43182</c:v>
                </c:pt>
                <c:pt idx="1784">
                  <c:v>43181</c:v>
                </c:pt>
                <c:pt idx="1785">
                  <c:v>43180</c:v>
                </c:pt>
                <c:pt idx="1786">
                  <c:v>43179</c:v>
                </c:pt>
                <c:pt idx="1787">
                  <c:v>43178</c:v>
                </c:pt>
                <c:pt idx="1788">
                  <c:v>43175</c:v>
                </c:pt>
                <c:pt idx="1789">
                  <c:v>43174</c:v>
                </c:pt>
                <c:pt idx="1790">
                  <c:v>43173</c:v>
                </c:pt>
                <c:pt idx="1791">
                  <c:v>43172</c:v>
                </c:pt>
                <c:pt idx="1792">
                  <c:v>43171</c:v>
                </c:pt>
                <c:pt idx="1793">
                  <c:v>43168</c:v>
                </c:pt>
                <c:pt idx="1794">
                  <c:v>43167</c:v>
                </c:pt>
                <c:pt idx="1795">
                  <c:v>43166</c:v>
                </c:pt>
                <c:pt idx="1796">
                  <c:v>43165</c:v>
                </c:pt>
                <c:pt idx="1797">
                  <c:v>43164</c:v>
                </c:pt>
                <c:pt idx="1798">
                  <c:v>43161</c:v>
                </c:pt>
                <c:pt idx="1799">
                  <c:v>43160</c:v>
                </c:pt>
                <c:pt idx="1800">
                  <c:v>43159</c:v>
                </c:pt>
                <c:pt idx="1801">
                  <c:v>43158</c:v>
                </c:pt>
                <c:pt idx="1802">
                  <c:v>43157</c:v>
                </c:pt>
                <c:pt idx="1803">
                  <c:v>43154</c:v>
                </c:pt>
                <c:pt idx="1804">
                  <c:v>43153</c:v>
                </c:pt>
                <c:pt idx="1805">
                  <c:v>43152</c:v>
                </c:pt>
                <c:pt idx="1806">
                  <c:v>43151</c:v>
                </c:pt>
                <c:pt idx="1807">
                  <c:v>43150</c:v>
                </c:pt>
                <c:pt idx="1808">
                  <c:v>43147</c:v>
                </c:pt>
                <c:pt idx="1809">
                  <c:v>43146</c:v>
                </c:pt>
                <c:pt idx="1810">
                  <c:v>43145</c:v>
                </c:pt>
                <c:pt idx="1811">
                  <c:v>43140</c:v>
                </c:pt>
                <c:pt idx="1812">
                  <c:v>43139</c:v>
                </c:pt>
                <c:pt idx="1813">
                  <c:v>43138</c:v>
                </c:pt>
                <c:pt idx="1814">
                  <c:v>43137</c:v>
                </c:pt>
                <c:pt idx="1815">
                  <c:v>43136</c:v>
                </c:pt>
                <c:pt idx="1816">
                  <c:v>43133</c:v>
                </c:pt>
                <c:pt idx="1817">
                  <c:v>43132</c:v>
                </c:pt>
                <c:pt idx="1818">
                  <c:v>43131</c:v>
                </c:pt>
                <c:pt idx="1819">
                  <c:v>43130</c:v>
                </c:pt>
                <c:pt idx="1820">
                  <c:v>43129</c:v>
                </c:pt>
                <c:pt idx="1821">
                  <c:v>43126</c:v>
                </c:pt>
                <c:pt idx="1822">
                  <c:v>43124</c:v>
                </c:pt>
                <c:pt idx="1823">
                  <c:v>43123</c:v>
                </c:pt>
                <c:pt idx="1824">
                  <c:v>43122</c:v>
                </c:pt>
                <c:pt idx="1825">
                  <c:v>43119</c:v>
                </c:pt>
                <c:pt idx="1826">
                  <c:v>43118</c:v>
                </c:pt>
                <c:pt idx="1827">
                  <c:v>43117</c:v>
                </c:pt>
                <c:pt idx="1828">
                  <c:v>43116</c:v>
                </c:pt>
                <c:pt idx="1829">
                  <c:v>43115</c:v>
                </c:pt>
                <c:pt idx="1830">
                  <c:v>43112</c:v>
                </c:pt>
                <c:pt idx="1831">
                  <c:v>43111</c:v>
                </c:pt>
                <c:pt idx="1832">
                  <c:v>43110</c:v>
                </c:pt>
                <c:pt idx="1833">
                  <c:v>43109</c:v>
                </c:pt>
                <c:pt idx="1834">
                  <c:v>43108</c:v>
                </c:pt>
                <c:pt idx="1835">
                  <c:v>43105</c:v>
                </c:pt>
                <c:pt idx="1836">
                  <c:v>43104</c:v>
                </c:pt>
                <c:pt idx="1837">
                  <c:v>43103</c:v>
                </c:pt>
                <c:pt idx="1838">
                  <c:v>43102</c:v>
                </c:pt>
                <c:pt idx="1839">
                  <c:v>43097</c:v>
                </c:pt>
                <c:pt idx="1840">
                  <c:v>43096</c:v>
                </c:pt>
                <c:pt idx="1841">
                  <c:v>43095</c:v>
                </c:pt>
                <c:pt idx="1842">
                  <c:v>43091</c:v>
                </c:pt>
                <c:pt idx="1843">
                  <c:v>43090</c:v>
                </c:pt>
                <c:pt idx="1844">
                  <c:v>43089</c:v>
                </c:pt>
                <c:pt idx="1845">
                  <c:v>43088</c:v>
                </c:pt>
                <c:pt idx="1846">
                  <c:v>43087</c:v>
                </c:pt>
                <c:pt idx="1847">
                  <c:v>43084</c:v>
                </c:pt>
                <c:pt idx="1848">
                  <c:v>43083</c:v>
                </c:pt>
                <c:pt idx="1849">
                  <c:v>43082</c:v>
                </c:pt>
                <c:pt idx="1850">
                  <c:v>43081</c:v>
                </c:pt>
                <c:pt idx="1851">
                  <c:v>43080</c:v>
                </c:pt>
                <c:pt idx="1852">
                  <c:v>43077</c:v>
                </c:pt>
                <c:pt idx="1853">
                  <c:v>43076</c:v>
                </c:pt>
                <c:pt idx="1854">
                  <c:v>43075</c:v>
                </c:pt>
                <c:pt idx="1855">
                  <c:v>43074</c:v>
                </c:pt>
                <c:pt idx="1856">
                  <c:v>43073</c:v>
                </c:pt>
                <c:pt idx="1857">
                  <c:v>43070</c:v>
                </c:pt>
                <c:pt idx="1858">
                  <c:v>43069</c:v>
                </c:pt>
                <c:pt idx="1859">
                  <c:v>43068</c:v>
                </c:pt>
                <c:pt idx="1860">
                  <c:v>43067</c:v>
                </c:pt>
                <c:pt idx="1861">
                  <c:v>43066</c:v>
                </c:pt>
                <c:pt idx="1862">
                  <c:v>43063</c:v>
                </c:pt>
                <c:pt idx="1863">
                  <c:v>43062</c:v>
                </c:pt>
                <c:pt idx="1864">
                  <c:v>43061</c:v>
                </c:pt>
                <c:pt idx="1865">
                  <c:v>43060</c:v>
                </c:pt>
                <c:pt idx="1866">
                  <c:v>43056</c:v>
                </c:pt>
                <c:pt idx="1867">
                  <c:v>43055</c:v>
                </c:pt>
                <c:pt idx="1868">
                  <c:v>43053</c:v>
                </c:pt>
                <c:pt idx="1869">
                  <c:v>43052</c:v>
                </c:pt>
                <c:pt idx="1870">
                  <c:v>43049</c:v>
                </c:pt>
                <c:pt idx="1871">
                  <c:v>43048</c:v>
                </c:pt>
                <c:pt idx="1872">
                  <c:v>43047</c:v>
                </c:pt>
                <c:pt idx="1873">
                  <c:v>43046</c:v>
                </c:pt>
                <c:pt idx="1874">
                  <c:v>43045</c:v>
                </c:pt>
                <c:pt idx="1875">
                  <c:v>43042</c:v>
                </c:pt>
                <c:pt idx="1876">
                  <c:v>43040</c:v>
                </c:pt>
                <c:pt idx="1877">
                  <c:v>43039</c:v>
                </c:pt>
                <c:pt idx="1878">
                  <c:v>43038</c:v>
                </c:pt>
                <c:pt idx="1879">
                  <c:v>43035</c:v>
                </c:pt>
                <c:pt idx="1880">
                  <c:v>43034</c:v>
                </c:pt>
                <c:pt idx="1881">
                  <c:v>43033</c:v>
                </c:pt>
                <c:pt idx="1882">
                  <c:v>43032</c:v>
                </c:pt>
                <c:pt idx="1883">
                  <c:v>43031</c:v>
                </c:pt>
                <c:pt idx="1884">
                  <c:v>43028</c:v>
                </c:pt>
                <c:pt idx="1885">
                  <c:v>43027</c:v>
                </c:pt>
                <c:pt idx="1886">
                  <c:v>43026</c:v>
                </c:pt>
                <c:pt idx="1887">
                  <c:v>43025</c:v>
                </c:pt>
                <c:pt idx="1888">
                  <c:v>43024</c:v>
                </c:pt>
                <c:pt idx="1889">
                  <c:v>43021</c:v>
                </c:pt>
                <c:pt idx="1890">
                  <c:v>43019</c:v>
                </c:pt>
                <c:pt idx="1891">
                  <c:v>43018</c:v>
                </c:pt>
                <c:pt idx="1892">
                  <c:v>43017</c:v>
                </c:pt>
                <c:pt idx="1893">
                  <c:v>43014</c:v>
                </c:pt>
                <c:pt idx="1894">
                  <c:v>43013</c:v>
                </c:pt>
                <c:pt idx="1895">
                  <c:v>43012</c:v>
                </c:pt>
                <c:pt idx="1896">
                  <c:v>43011</c:v>
                </c:pt>
                <c:pt idx="1897">
                  <c:v>43010</c:v>
                </c:pt>
                <c:pt idx="1898">
                  <c:v>43007</c:v>
                </c:pt>
                <c:pt idx="1899">
                  <c:v>43006</c:v>
                </c:pt>
                <c:pt idx="1900">
                  <c:v>43005</c:v>
                </c:pt>
                <c:pt idx="1901">
                  <c:v>43004</c:v>
                </c:pt>
                <c:pt idx="1902">
                  <c:v>43003</c:v>
                </c:pt>
                <c:pt idx="1903">
                  <c:v>43000</c:v>
                </c:pt>
                <c:pt idx="1904">
                  <c:v>42999</c:v>
                </c:pt>
                <c:pt idx="1905">
                  <c:v>42998</c:v>
                </c:pt>
                <c:pt idx="1906">
                  <c:v>42997</c:v>
                </c:pt>
                <c:pt idx="1907">
                  <c:v>42996</c:v>
                </c:pt>
                <c:pt idx="1908">
                  <c:v>42993</c:v>
                </c:pt>
                <c:pt idx="1909">
                  <c:v>42992</c:v>
                </c:pt>
                <c:pt idx="1910">
                  <c:v>42991</c:v>
                </c:pt>
                <c:pt idx="1911">
                  <c:v>42990</c:v>
                </c:pt>
                <c:pt idx="1912">
                  <c:v>42989</c:v>
                </c:pt>
                <c:pt idx="1913">
                  <c:v>42986</c:v>
                </c:pt>
                <c:pt idx="1914">
                  <c:v>42984</c:v>
                </c:pt>
                <c:pt idx="1915">
                  <c:v>42983</c:v>
                </c:pt>
                <c:pt idx="1916">
                  <c:v>42982</c:v>
                </c:pt>
                <c:pt idx="1917">
                  <c:v>42979</c:v>
                </c:pt>
                <c:pt idx="1918">
                  <c:v>42978</c:v>
                </c:pt>
                <c:pt idx="1919">
                  <c:v>42977</c:v>
                </c:pt>
                <c:pt idx="1920">
                  <c:v>42976</c:v>
                </c:pt>
                <c:pt idx="1921">
                  <c:v>42975</c:v>
                </c:pt>
                <c:pt idx="1922">
                  <c:v>42972</c:v>
                </c:pt>
                <c:pt idx="1923">
                  <c:v>42971</c:v>
                </c:pt>
                <c:pt idx="1924">
                  <c:v>42970</c:v>
                </c:pt>
                <c:pt idx="1925">
                  <c:v>42969</c:v>
                </c:pt>
                <c:pt idx="1926">
                  <c:v>42968</c:v>
                </c:pt>
                <c:pt idx="1927">
                  <c:v>42965</c:v>
                </c:pt>
                <c:pt idx="1928">
                  <c:v>42964</c:v>
                </c:pt>
                <c:pt idx="1929">
                  <c:v>42963</c:v>
                </c:pt>
                <c:pt idx="1930">
                  <c:v>42962</c:v>
                </c:pt>
                <c:pt idx="1931">
                  <c:v>42961</c:v>
                </c:pt>
                <c:pt idx="1932">
                  <c:v>42958</c:v>
                </c:pt>
                <c:pt idx="1933">
                  <c:v>42957</c:v>
                </c:pt>
                <c:pt idx="1934">
                  <c:v>42956</c:v>
                </c:pt>
                <c:pt idx="1935">
                  <c:v>42955</c:v>
                </c:pt>
                <c:pt idx="1936">
                  <c:v>42954</c:v>
                </c:pt>
                <c:pt idx="1937">
                  <c:v>42951</c:v>
                </c:pt>
                <c:pt idx="1938">
                  <c:v>42950</c:v>
                </c:pt>
                <c:pt idx="1939">
                  <c:v>42949</c:v>
                </c:pt>
                <c:pt idx="1940">
                  <c:v>42948</c:v>
                </c:pt>
                <c:pt idx="1941">
                  <c:v>42947</c:v>
                </c:pt>
                <c:pt idx="1942">
                  <c:v>42944</c:v>
                </c:pt>
                <c:pt idx="1943">
                  <c:v>42943</c:v>
                </c:pt>
                <c:pt idx="1944">
                  <c:v>42942</c:v>
                </c:pt>
                <c:pt idx="1945">
                  <c:v>42941</c:v>
                </c:pt>
                <c:pt idx="1946">
                  <c:v>42940</c:v>
                </c:pt>
                <c:pt idx="1947">
                  <c:v>42937</c:v>
                </c:pt>
                <c:pt idx="1948">
                  <c:v>42936</c:v>
                </c:pt>
                <c:pt idx="1949">
                  <c:v>42935</c:v>
                </c:pt>
                <c:pt idx="1950">
                  <c:v>42934</c:v>
                </c:pt>
                <c:pt idx="1951">
                  <c:v>42933</c:v>
                </c:pt>
                <c:pt idx="1952">
                  <c:v>42930</c:v>
                </c:pt>
                <c:pt idx="1953">
                  <c:v>42929</c:v>
                </c:pt>
                <c:pt idx="1954">
                  <c:v>42928</c:v>
                </c:pt>
                <c:pt idx="1955">
                  <c:v>42927</c:v>
                </c:pt>
                <c:pt idx="1956">
                  <c:v>42926</c:v>
                </c:pt>
                <c:pt idx="1957">
                  <c:v>42923</c:v>
                </c:pt>
                <c:pt idx="1958">
                  <c:v>42922</c:v>
                </c:pt>
                <c:pt idx="1959">
                  <c:v>42921</c:v>
                </c:pt>
                <c:pt idx="1960">
                  <c:v>42920</c:v>
                </c:pt>
                <c:pt idx="1961">
                  <c:v>42919</c:v>
                </c:pt>
                <c:pt idx="1962">
                  <c:v>42916</c:v>
                </c:pt>
                <c:pt idx="1963">
                  <c:v>42915</c:v>
                </c:pt>
                <c:pt idx="1964">
                  <c:v>42914</c:v>
                </c:pt>
                <c:pt idx="1965">
                  <c:v>42913</c:v>
                </c:pt>
                <c:pt idx="1966">
                  <c:v>42912</c:v>
                </c:pt>
                <c:pt idx="1967">
                  <c:v>42909</c:v>
                </c:pt>
                <c:pt idx="1968">
                  <c:v>42908</c:v>
                </c:pt>
                <c:pt idx="1969">
                  <c:v>42907</c:v>
                </c:pt>
                <c:pt idx="1970">
                  <c:v>42906</c:v>
                </c:pt>
                <c:pt idx="1971">
                  <c:v>42905</c:v>
                </c:pt>
                <c:pt idx="1972">
                  <c:v>42902</c:v>
                </c:pt>
                <c:pt idx="1973">
                  <c:v>42900</c:v>
                </c:pt>
                <c:pt idx="1974">
                  <c:v>42899</c:v>
                </c:pt>
                <c:pt idx="1975">
                  <c:v>42898</c:v>
                </c:pt>
                <c:pt idx="1976">
                  <c:v>42895</c:v>
                </c:pt>
                <c:pt idx="1977">
                  <c:v>42894</c:v>
                </c:pt>
                <c:pt idx="1978">
                  <c:v>42893</c:v>
                </c:pt>
                <c:pt idx="1979">
                  <c:v>42892</c:v>
                </c:pt>
                <c:pt idx="1980">
                  <c:v>42891</c:v>
                </c:pt>
                <c:pt idx="1981">
                  <c:v>42888</c:v>
                </c:pt>
                <c:pt idx="1982">
                  <c:v>42887</c:v>
                </c:pt>
                <c:pt idx="1983">
                  <c:v>42886</c:v>
                </c:pt>
                <c:pt idx="1984">
                  <c:v>42885</c:v>
                </c:pt>
                <c:pt idx="1985">
                  <c:v>42884</c:v>
                </c:pt>
                <c:pt idx="1986">
                  <c:v>42881</c:v>
                </c:pt>
                <c:pt idx="1987">
                  <c:v>42880</c:v>
                </c:pt>
                <c:pt idx="1988">
                  <c:v>42879</c:v>
                </c:pt>
                <c:pt idx="1989">
                  <c:v>42878</c:v>
                </c:pt>
                <c:pt idx="1990">
                  <c:v>42877</c:v>
                </c:pt>
                <c:pt idx="1991">
                  <c:v>42874</c:v>
                </c:pt>
                <c:pt idx="1992">
                  <c:v>42873</c:v>
                </c:pt>
                <c:pt idx="1993">
                  <c:v>42872</c:v>
                </c:pt>
                <c:pt idx="1994">
                  <c:v>42871</c:v>
                </c:pt>
                <c:pt idx="1995">
                  <c:v>42870</c:v>
                </c:pt>
                <c:pt idx="1996">
                  <c:v>42867</c:v>
                </c:pt>
                <c:pt idx="1997">
                  <c:v>42866</c:v>
                </c:pt>
                <c:pt idx="1998">
                  <c:v>42865</c:v>
                </c:pt>
                <c:pt idx="1999">
                  <c:v>42864</c:v>
                </c:pt>
                <c:pt idx="2000">
                  <c:v>42863</c:v>
                </c:pt>
                <c:pt idx="2001">
                  <c:v>42860</c:v>
                </c:pt>
                <c:pt idx="2002">
                  <c:v>42859</c:v>
                </c:pt>
                <c:pt idx="2003">
                  <c:v>42858</c:v>
                </c:pt>
                <c:pt idx="2004">
                  <c:v>42857</c:v>
                </c:pt>
                <c:pt idx="2005">
                  <c:v>42853</c:v>
                </c:pt>
                <c:pt idx="2006">
                  <c:v>42852</c:v>
                </c:pt>
                <c:pt idx="2007">
                  <c:v>42851</c:v>
                </c:pt>
                <c:pt idx="2008">
                  <c:v>42850</c:v>
                </c:pt>
                <c:pt idx="2009">
                  <c:v>42849</c:v>
                </c:pt>
                <c:pt idx="2010">
                  <c:v>42845</c:v>
                </c:pt>
                <c:pt idx="2011">
                  <c:v>42844</c:v>
                </c:pt>
                <c:pt idx="2012">
                  <c:v>42843</c:v>
                </c:pt>
                <c:pt idx="2013">
                  <c:v>42842</c:v>
                </c:pt>
                <c:pt idx="2014">
                  <c:v>42838</c:v>
                </c:pt>
                <c:pt idx="2015">
                  <c:v>42837</c:v>
                </c:pt>
                <c:pt idx="2016">
                  <c:v>42836</c:v>
                </c:pt>
                <c:pt idx="2017">
                  <c:v>42835</c:v>
                </c:pt>
                <c:pt idx="2018">
                  <c:v>42832</c:v>
                </c:pt>
                <c:pt idx="2019">
                  <c:v>42831</c:v>
                </c:pt>
                <c:pt idx="2020">
                  <c:v>42830</c:v>
                </c:pt>
                <c:pt idx="2021">
                  <c:v>42829</c:v>
                </c:pt>
                <c:pt idx="2022">
                  <c:v>42828</c:v>
                </c:pt>
                <c:pt idx="2023">
                  <c:v>42825</c:v>
                </c:pt>
                <c:pt idx="2024">
                  <c:v>42824</c:v>
                </c:pt>
                <c:pt idx="2025">
                  <c:v>42823</c:v>
                </c:pt>
                <c:pt idx="2026">
                  <c:v>42822</c:v>
                </c:pt>
                <c:pt idx="2027">
                  <c:v>42821</c:v>
                </c:pt>
                <c:pt idx="2028">
                  <c:v>42818</c:v>
                </c:pt>
                <c:pt idx="2029">
                  <c:v>42817</c:v>
                </c:pt>
                <c:pt idx="2030">
                  <c:v>42816</c:v>
                </c:pt>
                <c:pt idx="2031">
                  <c:v>42815</c:v>
                </c:pt>
                <c:pt idx="2032">
                  <c:v>42814</c:v>
                </c:pt>
                <c:pt idx="2033">
                  <c:v>42811</c:v>
                </c:pt>
                <c:pt idx="2034">
                  <c:v>42810</c:v>
                </c:pt>
                <c:pt idx="2035">
                  <c:v>42809</c:v>
                </c:pt>
                <c:pt idx="2036">
                  <c:v>42808</c:v>
                </c:pt>
                <c:pt idx="2037">
                  <c:v>42807</c:v>
                </c:pt>
                <c:pt idx="2038">
                  <c:v>42804</c:v>
                </c:pt>
                <c:pt idx="2039">
                  <c:v>42803</c:v>
                </c:pt>
                <c:pt idx="2040">
                  <c:v>42802</c:v>
                </c:pt>
                <c:pt idx="2041">
                  <c:v>42801</c:v>
                </c:pt>
                <c:pt idx="2042">
                  <c:v>42800</c:v>
                </c:pt>
                <c:pt idx="2043">
                  <c:v>42797</c:v>
                </c:pt>
                <c:pt idx="2044">
                  <c:v>42796</c:v>
                </c:pt>
                <c:pt idx="2045">
                  <c:v>42795</c:v>
                </c:pt>
                <c:pt idx="2046">
                  <c:v>42790</c:v>
                </c:pt>
                <c:pt idx="2047">
                  <c:v>42789</c:v>
                </c:pt>
                <c:pt idx="2048">
                  <c:v>42788</c:v>
                </c:pt>
                <c:pt idx="2049">
                  <c:v>42787</c:v>
                </c:pt>
                <c:pt idx="2050">
                  <c:v>42786</c:v>
                </c:pt>
                <c:pt idx="2051">
                  <c:v>42783</c:v>
                </c:pt>
                <c:pt idx="2052">
                  <c:v>42782</c:v>
                </c:pt>
                <c:pt idx="2053">
                  <c:v>42781</c:v>
                </c:pt>
                <c:pt idx="2054">
                  <c:v>42780</c:v>
                </c:pt>
                <c:pt idx="2055">
                  <c:v>42779</c:v>
                </c:pt>
                <c:pt idx="2056">
                  <c:v>42776</c:v>
                </c:pt>
                <c:pt idx="2057">
                  <c:v>42775</c:v>
                </c:pt>
                <c:pt idx="2058">
                  <c:v>42774</c:v>
                </c:pt>
                <c:pt idx="2059">
                  <c:v>42773</c:v>
                </c:pt>
                <c:pt idx="2060">
                  <c:v>42772</c:v>
                </c:pt>
                <c:pt idx="2061">
                  <c:v>42769</c:v>
                </c:pt>
                <c:pt idx="2062">
                  <c:v>42768</c:v>
                </c:pt>
                <c:pt idx="2063">
                  <c:v>42767</c:v>
                </c:pt>
                <c:pt idx="2064">
                  <c:v>42766</c:v>
                </c:pt>
                <c:pt idx="2065">
                  <c:v>42765</c:v>
                </c:pt>
                <c:pt idx="2066">
                  <c:v>42762</c:v>
                </c:pt>
                <c:pt idx="2067">
                  <c:v>42761</c:v>
                </c:pt>
                <c:pt idx="2068">
                  <c:v>42759</c:v>
                </c:pt>
                <c:pt idx="2069">
                  <c:v>42758</c:v>
                </c:pt>
                <c:pt idx="2070">
                  <c:v>42755</c:v>
                </c:pt>
                <c:pt idx="2071">
                  <c:v>42754</c:v>
                </c:pt>
                <c:pt idx="2072">
                  <c:v>42753</c:v>
                </c:pt>
                <c:pt idx="2073">
                  <c:v>42752</c:v>
                </c:pt>
                <c:pt idx="2074">
                  <c:v>42751</c:v>
                </c:pt>
                <c:pt idx="2075">
                  <c:v>42748</c:v>
                </c:pt>
                <c:pt idx="2076">
                  <c:v>42747</c:v>
                </c:pt>
                <c:pt idx="2077">
                  <c:v>42746</c:v>
                </c:pt>
                <c:pt idx="2078">
                  <c:v>42745</c:v>
                </c:pt>
                <c:pt idx="2079">
                  <c:v>42744</c:v>
                </c:pt>
                <c:pt idx="2080">
                  <c:v>42741</c:v>
                </c:pt>
                <c:pt idx="2081">
                  <c:v>42740</c:v>
                </c:pt>
                <c:pt idx="2082">
                  <c:v>42739</c:v>
                </c:pt>
                <c:pt idx="2083">
                  <c:v>42738</c:v>
                </c:pt>
                <c:pt idx="2084">
                  <c:v>42737</c:v>
                </c:pt>
                <c:pt idx="2085">
                  <c:v>42733</c:v>
                </c:pt>
                <c:pt idx="2086">
                  <c:v>42732</c:v>
                </c:pt>
                <c:pt idx="2087">
                  <c:v>42731</c:v>
                </c:pt>
                <c:pt idx="2088">
                  <c:v>42730</c:v>
                </c:pt>
                <c:pt idx="2089">
                  <c:v>42727</c:v>
                </c:pt>
                <c:pt idx="2090">
                  <c:v>42726</c:v>
                </c:pt>
                <c:pt idx="2091">
                  <c:v>42725</c:v>
                </c:pt>
                <c:pt idx="2092">
                  <c:v>42724</c:v>
                </c:pt>
                <c:pt idx="2093">
                  <c:v>42723</c:v>
                </c:pt>
                <c:pt idx="2094">
                  <c:v>42720</c:v>
                </c:pt>
                <c:pt idx="2095">
                  <c:v>42719</c:v>
                </c:pt>
                <c:pt idx="2096">
                  <c:v>42718</c:v>
                </c:pt>
                <c:pt idx="2097">
                  <c:v>42717</c:v>
                </c:pt>
                <c:pt idx="2098">
                  <c:v>42716</c:v>
                </c:pt>
                <c:pt idx="2099">
                  <c:v>42713</c:v>
                </c:pt>
                <c:pt idx="2100">
                  <c:v>42712</c:v>
                </c:pt>
                <c:pt idx="2101">
                  <c:v>42711</c:v>
                </c:pt>
                <c:pt idx="2102">
                  <c:v>42710</c:v>
                </c:pt>
                <c:pt idx="2103">
                  <c:v>42709</c:v>
                </c:pt>
                <c:pt idx="2104">
                  <c:v>42706</c:v>
                </c:pt>
                <c:pt idx="2105">
                  <c:v>42705</c:v>
                </c:pt>
                <c:pt idx="2106">
                  <c:v>42704</c:v>
                </c:pt>
                <c:pt idx="2107">
                  <c:v>42703</c:v>
                </c:pt>
                <c:pt idx="2108">
                  <c:v>42702</c:v>
                </c:pt>
                <c:pt idx="2109">
                  <c:v>42699</c:v>
                </c:pt>
                <c:pt idx="2110">
                  <c:v>42698</c:v>
                </c:pt>
                <c:pt idx="2111">
                  <c:v>42697</c:v>
                </c:pt>
                <c:pt idx="2112">
                  <c:v>42696</c:v>
                </c:pt>
                <c:pt idx="2113">
                  <c:v>42695</c:v>
                </c:pt>
                <c:pt idx="2114">
                  <c:v>42692</c:v>
                </c:pt>
                <c:pt idx="2115">
                  <c:v>42691</c:v>
                </c:pt>
                <c:pt idx="2116">
                  <c:v>42690</c:v>
                </c:pt>
                <c:pt idx="2117">
                  <c:v>42688</c:v>
                </c:pt>
                <c:pt idx="2118">
                  <c:v>42685</c:v>
                </c:pt>
                <c:pt idx="2119">
                  <c:v>42684</c:v>
                </c:pt>
                <c:pt idx="2120">
                  <c:v>42683</c:v>
                </c:pt>
                <c:pt idx="2121">
                  <c:v>42682</c:v>
                </c:pt>
                <c:pt idx="2122">
                  <c:v>42681</c:v>
                </c:pt>
                <c:pt idx="2123">
                  <c:v>42678</c:v>
                </c:pt>
                <c:pt idx="2124">
                  <c:v>42677</c:v>
                </c:pt>
                <c:pt idx="2125">
                  <c:v>42675</c:v>
                </c:pt>
                <c:pt idx="2126">
                  <c:v>42674</c:v>
                </c:pt>
                <c:pt idx="2127">
                  <c:v>42671</c:v>
                </c:pt>
                <c:pt idx="2128">
                  <c:v>42670</c:v>
                </c:pt>
                <c:pt idx="2129">
                  <c:v>42669</c:v>
                </c:pt>
                <c:pt idx="2130">
                  <c:v>42668</c:v>
                </c:pt>
                <c:pt idx="2131">
                  <c:v>42667</c:v>
                </c:pt>
                <c:pt idx="2132">
                  <c:v>42664</c:v>
                </c:pt>
                <c:pt idx="2133">
                  <c:v>42663</c:v>
                </c:pt>
                <c:pt idx="2134">
                  <c:v>42662</c:v>
                </c:pt>
                <c:pt idx="2135">
                  <c:v>42661</c:v>
                </c:pt>
                <c:pt idx="2136">
                  <c:v>42660</c:v>
                </c:pt>
                <c:pt idx="2137">
                  <c:v>42657</c:v>
                </c:pt>
                <c:pt idx="2138">
                  <c:v>42656</c:v>
                </c:pt>
                <c:pt idx="2139">
                  <c:v>42654</c:v>
                </c:pt>
                <c:pt idx="2140">
                  <c:v>42653</c:v>
                </c:pt>
                <c:pt idx="2141">
                  <c:v>42650</c:v>
                </c:pt>
                <c:pt idx="2142">
                  <c:v>42649</c:v>
                </c:pt>
                <c:pt idx="2143">
                  <c:v>42648</c:v>
                </c:pt>
                <c:pt idx="2144">
                  <c:v>42647</c:v>
                </c:pt>
                <c:pt idx="2145">
                  <c:v>42646</c:v>
                </c:pt>
                <c:pt idx="2146">
                  <c:v>42643</c:v>
                </c:pt>
                <c:pt idx="2147">
                  <c:v>42642</c:v>
                </c:pt>
                <c:pt idx="2148">
                  <c:v>42641</c:v>
                </c:pt>
                <c:pt idx="2149">
                  <c:v>42640</c:v>
                </c:pt>
                <c:pt idx="2150">
                  <c:v>42639</c:v>
                </c:pt>
                <c:pt idx="2151">
                  <c:v>42636</c:v>
                </c:pt>
                <c:pt idx="2152">
                  <c:v>42635</c:v>
                </c:pt>
                <c:pt idx="2153">
                  <c:v>42634</c:v>
                </c:pt>
                <c:pt idx="2154">
                  <c:v>42633</c:v>
                </c:pt>
                <c:pt idx="2155">
                  <c:v>42632</c:v>
                </c:pt>
                <c:pt idx="2156">
                  <c:v>42629</c:v>
                </c:pt>
                <c:pt idx="2157">
                  <c:v>42628</c:v>
                </c:pt>
                <c:pt idx="2158">
                  <c:v>42627</c:v>
                </c:pt>
                <c:pt idx="2159">
                  <c:v>42626</c:v>
                </c:pt>
                <c:pt idx="2160">
                  <c:v>42625</c:v>
                </c:pt>
                <c:pt idx="2161">
                  <c:v>42622</c:v>
                </c:pt>
                <c:pt idx="2162">
                  <c:v>42621</c:v>
                </c:pt>
                <c:pt idx="2163">
                  <c:v>42619</c:v>
                </c:pt>
                <c:pt idx="2164">
                  <c:v>42618</c:v>
                </c:pt>
                <c:pt idx="2165">
                  <c:v>42615</c:v>
                </c:pt>
                <c:pt idx="2166">
                  <c:v>42614</c:v>
                </c:pt>
                <c:pt idx="2167">
                  <c:v>42613</c:v>
                </c:pt>
                <c:pt idx="2168">
                  <c:v>42612</c:v>
                </c:pt>
                <c:pt idx="2169">
                  <c:v>42611</c:v>
                </c:pt>
                <c:pt idx="2170">
                  <c:v>42608</c:v>
                </c:pt>
                <c:pt idx="2171">
                  <c:v>42607</c:v>
                </c:pt>
                <c:pt idx="2172">
                  <c:v>42606</c:v>
                </c:pt>
                <c:pt idx="2173">
                  <c:v>42605</c:v>
                </c:pt>
                <c:pt idx="2174">
                  <c:v>42604</c:v>
                </c:pt>
                <c:pt idx="2175">
                  <c:v>42601</c:v>
                </c:pt>
                <c:pt idx="2176">
                  <c:v>42600</c:v>
                </c:pt>
                <c:pt idx="2177">
                  <c:v>42599</c:v>
                </c:pt>
                <c:pt idx="2178">
                  <c:v>42598</c:v>
                </c:pt>
                <c:pt idx="2179">
                  <c:v>42597</c:v>
                </c:pt>
                <c:pt idx="2180">
                  <c:v>42594</c:v>
                </c:pt>
                <c:pt idx="2181">
                  <c:v>42593</c:v>
                </c:pt>
                <c:pt idx="2182">
                  <c:v>42592</c:v>
                </c:pt>
                <c:pt idx="2183">
                  <c:v>42591</c:v>
                </c:pt>
                <c:pt idx="2184">
                  <c:v>42590</c:v>
                </c:pt>
                <c:pt idx="2185">
                  <c:v>42587</c:v>
                </c:pt>
                <c:pt idx="2186">
                  <c:v>42586</c:v>
                </c:pt>
                <c:pt idx="2187">
                  <c:v>42585</c:v>
                </c:pt>
                <c:pt idx="2188">
                  <c:v>42584</c:v>
                </c:pt>
                <c:pt idx="2189">
                  <c:v>42583</c:v>
                </c:pt>
                <c:pt idx="2190">
                  <c:v>42580</c:v>
                </c:pt>
                <c:pt idx="2191">
                  <c:v>42579</c:v>
                </c:pt>
                <c:pt idx="2192">
                  <c:v>42578</c:v>
                </c:pt>
                <c:pt idx="2193">
                  <c:v>42577</c:v>
                </c:pt>
                <c:pt idx="2194">
                  <c:v>42576</c:v>
                </c:pt>
                <c:pt idx="2195">
                  <c:v>42573</c:v>
                </c:pt>
                <c:pt idx="2196">
                  <c:v>42572</c:v>
                </c:pt>
                <c:pt idx="2197">
                  <c:v>42571</c:v>
                </c:pt>
                <c:pt idx="2198">
                  <c:v>42570</c:v>
                </c:pt>
                <c:pt idx="2199">
                  <c:v>42569</c:v>
                </c:pt>
                <c:pt idx="2200">
                  <c:v>42566</c:v>
                </c:pt>
                <c:pt idx="2201">
                  <c:v>42565</c:v>
                </c:pt>
                <c:pt idx="2202">
                  <c:v>42564</c:v>
                </c:pt>
                <c:pt idx="2203">
                  <c:v>42563</c:v>
                </c:pt>
                <c:pt idx="2204">
                  <c:v>42562</c:v>
                </c:pt>
                <c:pt idx="2205">
                  <c:v>42559</c:v>
                </c:pt>
                <c:pt idx="2206">
                  <c:v>42558</c:v>
                </c:pt>
                <c:pt idx="2207">
                  <c:v>42557</c:v>
                </c:pt>
                <c:pt idx="2208">
                  <c:v>42556</c:v>
                </c:pt>
                <c:pt idx="2209">
                  <c:v>42555</c:v>
                </c:pt>
                <c:pt idx="2210">
                  <c:v>42552</c:v>
                </c:pt>
                <c:pt idx="2211">
                  <c:v>42551</c:v>
                </c:pt>
                <c:pt idx="2212">
                  <c:v>42550</c:v>
                </c:pt>
                <c:pt idx="2213">
                  <c:v>42549</c:v>
                </c:pt>
                <c:pt idx="2214">
                  <c:v>42548</c:v>
                </c:pt>
                <c:pt idx="2215">
                  <c:v>42545</c:v>
                </c:pt>
                <c:pt idx="2216">
                  <c:v>42544</c:v>
                </c:pt>
                <c:pt idx="2217">
                  <c:v>42543</c:v>
                </c:pt>
                <c:pt idx="2218">
                  <c:v>42542</c:v>
                </c:pt>
                <c:pt idx="2219">
                  <c:v>42541</c:v>
                </c:pt>
                <c:pt idx="2220">
                  <c:v>42538</c:v>
                </c:pt>
                <c:pt idx="2221">
                  <c:v>42537</c:v>
                </c:pt>
                <c:pt idx="2222">
                  <c:v>42536</c:v>
                </c:pt>
                <c:pt idx="2223">
                  <c:v>42535</c:v>
                </c:pt>
                <c:pt idx="2224">
                  <c:v>42534</c:v>
                </c:pt>
                <c:pt idx="2225">
                  <c:v>42531</c:v>
                </c:pt>
                <c:pt idx="2226">
                  <c:v>42530</c:v>
                </c:pt>
                <c:pt idx="2227">
                  <c:v>42529</c:v>
                </c:pt>
                <c:pt idx="2228">
                  <c:v>42528</c:v>
                </c:pt>
                <c:pt idx="2229">
                  <c:v>42527</c:v>
                </c:pt>
                <c:pt idx="2230">
                  <c:v>42524</c:v>
                </c:pt>
                <c:pt idx="2231">
                  <c:v>42523</c:v>
                </c:pt>
                <c:pt idx="2232">
                  <c:v>42522</c:v>
                </c:pt>
                <c:pt idx="2233">
                  <c:v>42521</c:v>
                </c:pt>
                <c:pt idx="2234">
                  <c:v>42520</c:v>
                </c:pt>
                <c:pt idx="2235">
                  <c:v>42517</c:v>
                </c:pt>
                <c:pt idx="2236">
                  <c:v>42515</c:v>
                </c:pt>
                <c:pt idx="2237">
                  <c:v>42514</c:v>
                </c:pt>
                <c:pt idx="2238">
                  <c:v>42513</c:v>
                </c:pt>
                <c:pt idx="2239">
                  <c:v>42510</c:v>
                </c:pt>
                <c:pt idx="2240">
                  <c:v>42509</c:v>
                </c:pt>
                <c:pt idx="2241">
                  <c:v>42508</c:v>
                </c:pt>
                <c:pt idx="2242">
                  <c:v>42507</c:v>
                </c:pt>
                <c:pt idx="2243">
                  <c:v>42506</c:v>
                </c:pt>
                <c:pt idx="2244">
                  <c:v>42503</c:v>
                </c:pt>
                <c:pt idx="2245">
                  <c:v>42502</c:v>
                </c:pt>
                <c:pt idx="2246">
                  <c:v>42501</c:v>
                </c:pt>
                <c:pt idx="2247">
                  <c:v>42500</c:v>
                </c:pt>
                <c:pt idx="2248">
                  <c:v>42499</c:v>
                </c:pt>
                <c:pt idx="2249">
                  <c:v>42496</c:v>
                </c:pt>
                <c:pt idx="2250">
                  <c:v>42495</c:v>
                </c:pt>
                <c:pt idx="2251">
                  <c:v>42494</c:v>
                </c:pt>
                <c:pt idx="2252">
                  <c:v>42493</c:v>
                </c:pt>
                <c:pt idx="2253">
                  <c:v>42492</c:v>
                </c:pt>
                <c:pt idx="2254">
                  <c:v>42489</c:v>
                </c:pt>
                <c:pt idx="2255">
                  <c:v>42488</c:v>
                </c:pt>
                <c:pt idx="2256">
                  <c:v>42487</c:v>
                </c:pt>
                <c:pt idx="2257">
                  <c:v>42486</c:v>
                </c:pt>
                <c:pt idx="2258">
                  <c:v>42485</c:v>
                </c:pt>
                <c:pt idx="2259">
                  <c:v>42482</c:v>
                </c:pt>
                <c:pt idx="2260">
                  <c:v>42480</c:v>
                </c:pt>
                <c:pt idx="2261">
                  <c:v>42479</c:v>
                </c:pt>
                <c:pt idx="2262">
                  <c:v>42478</c:v>
                </c:pt>
                <c:pt idx="2263">
                  <c:v>42475</c:v>
                </c:pt>
                <c:pt idx="2264">
                  <c:v>42474</c:v>
                </c:pt>
                <c:pt idx="2265">
                  <c:v>42473</c:v>
                </c:pt>
                <c:pt idx="2266">
                  <c:v>42472</c:v>
                </c:pt>
                <c:pt idx="2267">
                  <c:v>42471</c:v>
                </c:pt>
                <c:pt idx="2268">
                  <c:v>42468</c:v>
                </c:pt>
                <c:pt idx="2269">
                  <c:v>42467</c:v>
                </c:pt>
                <c:pt idx="2270">
                  <c:v>42466</c:v>
                </c:pt>
                <c:pt idx="2271">
                  <c:v>42465</c:v>
                </c:pt>
                <c:pt idx="2272">
                  <c:v>42464</c:v>
                </c:pt>
                <c:pt idx="2273">
                  <c:v>42461</c:v>
                </c:pt>
                <c:pt idx="2274">
                  <c:v>42460</c:v>
                </c:pt>
                <c:pt idx="2275">
                  <c:v>42459</c:v>
                </c:pt>
                <c:pt idx="2276">
                  <c:v>42458</c:v>
                </c:pt>
                <c:pt idx="2277">
                  <c:v>42457</c:v>
                </c:pt>
                <c:pt idx="2278">
                  <c:v>42453</c:v>
                </c:pt>
                <c:pt idx="2279">
                  <c:v>42452</c:v>
                </c:pt>
                <c:pt idx="2280">
                  <c:v>42451</c:v>
                </c:pt>
                <c:pt idx="2281">
                  <c:v>42450</c:v>
                </c:pt>
                <c:pt idx="2282">
                  <c:v>42447</c:v>
                </c:pt>
                <c:pt idx="2283">
                  <c:v>42446</c:v>
                </c:pt>
                <c:pt idx="2284">
                  <c:v>42445</c:v>
                </c:pt>
                <c:pt idx="2285">
                  <c:v>42444</c:v>
                </c:pt>
                <c:pt idx="2286">
                  <c:v>42443</c:v>
                </c:pt>
                <c:pt idx="2287">
                  <c:v>42440</c:v>
                </c:pt>
                <c:pt idx="2288">
                  <c:v>42439</c:v>
                </c:pt>
                <c:pt idx="2289">
                  <c:v>42438</c:v>
                </c:pt>
                <c:pt idx="2290">
                  <c:v>42437</c:v>
                </c:pt>
                <c:pt idx="2291">
                  <c:v>42436</c:v>
                </c:pt>
                <c:pt idx="2292">
                  <c:v>42433</c:v>
                </c:pt>
                <c:pt idx="2293">
                  <c:v>42432</c:v>
                </c:pt>
                <c:pt idx="2294">
                  <c:v>42431</c:v>
                </c:pt>
                <c:pt idx="2295">
                  <c:v>42430</c:v>
                </c:pt>
                <c:pt idx="2296">
                  <c:v>42429</c:v>
                </c:pt>
                <c:pt idx="2297">
                  <c:v>42426</c:v>
                </c:pt>
                <c:pt idx="2298">
                  <c:v>42425</c:v>
                </c:pt>
                <c:pt idx="2299">
                  <c:v>42424</c:v>
                </c:pt>
                <c:pt idx="2300">
                  <c:v>42423</c:v>
                </c:pt>
                <c:pt idx="2301">
                  <c:v>42422</c:v>
                </c:pt>
                <c:pt idx="2302">
                  <c:v>42419</c:v>
                </c:pt>
                <c:pt idx="2303">
                  <c:v>42418</c:v>
                </c:pt>
                <c:pt idx="2304">
                  <c:v>42417</c:v>
                </c:pt>
                <c:pt idx="2305">
                  <c:v>42416</c:v>
                </c:pt>
                <c:pt idx="2306">
                  <c:v>42415</c:v>
                </c:pt>
                <c:pt idx="2307">
                  <c:v>42412</c:v>
                </c:pt>
                <c:pt idx="2308">
                  <c:v>42411</c:v>
                </c:pt>
                <c:pt idx="2309">
                  <c:v>42410</c:v>
                </c:pt>
                <c:pt idx="2310">
                  <c:v>42405</c:v>
                </c:pt>
                <c:pt idx="2311">
                  <c:v>42404</c:v>
                </c:pt>
                <c:pt idx="2312">
                  <c:v>42403</c:v>
                </c:pt>
                <c:pt idx="2313">
                  <c:v>42402</c:v>
                </c:pt>
                <c:pt idx="2314">
                  <c:v>42401</c:v>
                </c:pt>
                <c:pt idx="2315">
                  <c:v>42398</c:v>
                </c:pt>
                <c:pt idx="2316">
                  <c:v>42397</c:v>
                </c:pt>
                <c:pt idx="2317">
                  <c:v>42396</c:v>
                </c:pt>
                <c:pt idx="2318">
                  <c:v>42395</c:v>
                </c:pt>
                <c:pt idx="2319">
                  <c:v>42391</c:v>
                </c:pt>
                <c:pt idx="2320">
                  <c:v>42390</c:v>
                </c:pt>
                <c:pt idx="2321">
                  <c:v>42389</c:v>
                </c:pt>
                <c:pt idx="2322">
                  <c:v>42388</c:v>
                </c:pt>
                <c:pt idx="2323">
                  <c:v>42387</c:v>
                </c:pt>
                <c:pt idx="2324">
                  <c:v>42384</c:v>
                </c:pt>
                <c:pt idx="2325">
                  <c:v>42383</c:v>
                </c:pt>
                <c:pt idx="2326">
                  <c:v>42382</c:v>
                </c:pt>
                <c:pt idx="2327">
                  <c:v>42381</c:v>
                </c:pt>
                <c:pt idx="2328">
                  <c:v>42380</c:v>
                </c:pt>
                <c:pt idx="2329">
                  <c:v>42377</c:v>
                </c:pt>
                <c:pt idx="2330">
                  <c:v>42376</c:v>
                </c:pt>
                <c:pt idx="2331">
                  <c:v>42375</c:v>
                </c:pt>
                <c:pt idx="2332">
                  <c:v>42374</c:v>
                </c:pt>
                <c:pt idx="2333">
                  <c:v>42373</c:v>
                </c:pt>
                <c:pt idx="2334">
                  <c:v>42368</c:v>
                </c:pt>
                <c:pt idx="2335">
                  <c:v>42367</c:v>
                </c:pt>
                <c:pt idx="2336">
                  <c:v>42366</c:v>
                </c:pt>
                <c:pt idx="2337">
                  <c:v>42361</c:v>
                </c:pt>
                <c:pt idx="2338">
                  <c:v>42360</c:v>
                </c:pt>
                <c:pt idx="2339">
                  <c:v>42359</c:v>
                </c:pt>
                <c:pt idx="2340">
                  <c:v>42356</c:v>
                </c:pt>
                <c:pt idx="2341">
                  <c:v>42355</c:v>
                </c:pt>
                <c:pt idx="2342">
                  <c:v>42354</c:v>
                </c:pt>
                <c:pt idx="2343">
                  <c:v>42353</c:v>
                </c:pt>
                <c:pt idx="2344">
                  <c:v>42352</c:v>
                </c:pt>
                <c:pt idx="2345">
                  <c:v>42349</c:v>
                </c:pt>
                <c:pt idx="2346">
                  <c:v>42348</c:v>
                </c:pt>
                <c:pt idx="2347">
                  <c:v>42347</c:v>
                </c:pt>
                <c:pt idx="2348">
                  <c:v>42346</c:v>
                </c:pt>
                <c:pt idx="2349">
                  <c:v>42345</c:v>
                </c:pt>
                <c:pt idx="2350">
                  <c:v>42342</c:v>
                </c:pt>
                <c:pt idx="2351">
                  <c:v>42341</c:v>
                </c:pt>
                <c:pt idx="2352">
                  <c:v>42340</c:v>
                </c:pt>
                <c:pt idx="2353">
                  <c:v>42339</c:v>
                </c:pt>
                <c:pt idx="2354">
                  <c:v>42338</c:v>
                </c:pt>
                <c:pt idx="2355">
                  <c:v>42335</c:v>
                </c:pt>
                <c:pt idx="2356">
                  <c:v>42334</c:v>
                </c:pt>
                <c:pt idx="2357">
                  <c:v>42333</c:v>
                </c:pt>
                <c:pt idx="2358">
                  <c:v>42332</c:v>
                </c:pt>
                <c:pt idx="2359">
                  <c:v>42331</c:v>
                </c:pt>
                <c:pt idx="2360">
                  <c:v>42327</c:v>
                </c:pt>
                <c:pt idx="2361">
                  <c:v>42326</c:v>
                </c:pt>
                <c:pt idx="2362">
                  <c:v>42325</c:v>
                </c:pt>
                <c:pt idx="2363">
                  <c:v>42324</c:v>
                </c:pt>
                <c:pt idx="2364">
                  <c:v>42321</c:v>
                </c:pt>
                <c:pt idx="2365">
                  <c:v>42320</c:v>
                </c:pt>
                <c:pt idx="2366">
                  <c:v>42319</c:v>
                </c:pt>
                <c:pt idx="2367">
                  <c:v>42318</c:v>
                </c:pt>
                <c:pt idx="2368">
                  <c:v>42317</c:v>
                </c:pt>
                <c:pt idx="2369">
                  <c:v>42314</c:v>
                </c:pt>
                <c:pt idx="2370">
                  <c:v>42313</c:v>
                </c:pt>
                <c:pt idx="2371">
                  <c:v>42312</c:v>
                </c:pt>
                <c:pt idx="2372">
                  <c:v>42311</c:v>
                </c:pt>
                <c:pt idx="2373">
                  <c:v>42307</c:v>
                </c:pt>
                <c:pt idx="2374">
                  <c:v>42306</c:v>
                </c:pt>
                <c:pt idx="2375">
                  <c:v>42305</c:v>
                </c:pt>
                <c:pt idx="2376">
                  <c:v>42304</c:v>
                </c:pt>
                <c:pt idx="2377">
                  <c:v>42303</c:v>
                </c:pt>
                <c:pt idx="2378">
                  <c:v>42300</c:v>
                </c:pt>
                <c:pt idx="2379">
                  <c:v>42299</c:v>
                </c:pt>
                <c:pt idx="2380">
                  <c:v>42298</c:v>
                </c:pt>
                <c:pt idx="2381">
                  <c:v>42297</c:v>
                </c:pt>
                <c:pt idx="2382">
                  <c:v>42296</c:v>
                </c:pt>
                <c:pt idx="2383">
                  <c:v>42293</c:v>
                </c:pt>
                <c:pt idx="2384">
                  <c:v>42292</c:v>
                </c:pt>
                <c:pt idx="2385">
                  <c:v>42291</c:v>
                </c:pt>
                <c:pt idx="2386">
                  <c:v>42290</c:v>
                </c:pt>
                <c:pt idx="2387">
                  <c:v>42286</c:v>
                </c:pt>
                <c:pt idx="2388">
                  <c:v>42285</c:v>
                </c:pt>
                <c:pt idx="2389">
                  <c:v>42284</c:v>
                </c:pt>
                <c:pt idx="2390">
                  <c:v>42283</c:v>
                </c:pt>
                <c:pt idx="2391">
                  <c:v>42282</c:v>
                </c:pt>
                <c:pt idx="2392">
                  <c:v>42279</c:v>
                </c:pt>
                <c:pt idx="2393">
                  <c:v>42278</c:v>
                </c:pt>
                <c:pt idx="2394">
                  <c:v>42277</c:v>
                </c:pt>
                <c:pt idx="2395">
                  <c:v>42276</c:v>
                </c:pt>
                <c:pt idx="2396">
                  <c:v>42275</c:v>
                </c:pt>
                <c:pt idx="2397">
                  <c:v>42272</c:v>
                </c:pt>
                <c:pt idx="2398">
                  <c:v>42271</c:v>
                </c:pt>
                <c:pt idx="2399">
                  <c:v>42270</c:v>
                </c:pt>
                <c:pt idx="2400">
                  <c:v>42269</c:v>
                </c:pt>
                <c:pt idx="2401">
                  <c:v>42268</c:v>
                </c:pt>
                <c:pt idx="2402">
                  <c:v>42265</c:v>
                </c:pt>
                <c:pt idx="2403">
                  <c:v>42264</c:v>
                </c:pt>
                <c:pt idx="2404">
                  <c:v>42263</c:v>
                </c:pt>
                <c:pt idx="2405">
                  <c:v>42262</c:v>
                </c:pt>
                <c:pt idx="2406">
                  <c:v>42261</c:v>
                </c:pt>
                <c:pt idx="2407">
                  <c:v>42258</c:v>
                </c:pt>
                <c:pt idx="2408">
                  <c:v>42257</c:v>
                </c:pt>
                <c:pt idx="2409">
                  <c:v>42256</c:v>
                </c:pt>
                <c:pt idx="2410">
                  <c:v>42255</c:v>
                </c:pt>
                <c:pt idx="2411">
                  <c:v>42251</c:v>
                </c:pt>
                <c:pt idx="2412">
                  <c:v>42250</c:v>
                </c:pt>
                <c:pt idx="2413">
                  <c:v>42249</c:v>
                </c:pt>
                <c:pt idx="2414">
                  <c:v>42248</c:v>
                </c:pt>
                <c:pt idx="2415">
                  <c:v>42247</c:v>
                </c:pt>
                <c:pt idx="2416">
                  <c:v>42244</c:v>
                </c:pt>
                <c:pt idx="2417">
                  <c:v>42243</c:v>
                </c:pt>
                <c:pt idx="2418">
                  <c:v>42242</c:v>
                </c:pt>
                <c:pt idx="2419">
                  <c:v>42241</c:v>
                </c:pt>
                <c:pt idx="2420">
                  <c:v>42240</c:v>
                </c:pt>
                <c:pt idx="2421">
                  <c:v>42237</c:v>
                </c:pt>
                <c:pt idx="2422">
                  <c:v>42236</c:v>
                </c:pt>
                <c:pt idx="2423">
                  <c:v>42235</c:v>
                </c:pt>
                <c:pt idx="2424">
                  <c:v>42234</c:v>
                </c:pt>
                <c:pt idx="2425">
                  <c:v>42233</c:v>
                </c:pt>
                <c:pt idx="2426">
                  <c:v>42230</c:v>
                </c:pt>
                <c:pt idx="2427">
                  <c:v>42229</c:v>
                </c:pt>
                <c:pt idx="2428">
                  <c:v>42228</c:v>
                </c:pt>
                <c:pt idx="2429">
                  <c:v>42227</c:v>
                </c:pt>
                <c:pt idx="2430">
                  <c:v>42226</c:v>
                </c:pt>
                <c:pt idx="2431">
                  <c:v>42223</c:v>
                </c:pt>
                <c:pt idx="2432">
                  <c:v>42222</c:v>
                </c:pt>
                <c:pt idx="2433">
                  <c:v>42221</c:v>
                </c:pt>
                <c:pt idx="2434">
                  <c:v>42220</c:v>
                </c:pt>
                <c:pt idx="2435">
                  <c:v>42219</c:v>
                </c:pt>
                <c:pt idx="2436">
                  <c:v>42216</c:v>
                </c:pt>
                <c:pt idx="2437">
                  <c:v>42215</c:v>
                </c:pt>
                <c:pt idx="2438">
                  <c:v>42214</c:v>
                </c:pt>
                <c:pt idx="2439">
                  <c:v>42213</c:v>
                </c:pt>
                <c:pt idx="2440">
                  <c:v>42212</c:v>
                </c:pt>
                <c:pt idx="2441">
                  <c:v>42209</c:v>
                </c:pt>
                <c:pt idx="2442">
                  <c:v>42208</c:v>
                </c:pt>
                <c:pt idx="2443">
                  <c:v>42207</c:v>
                </c:pt>
                <c:pt idx="2444">
                  <c:v>42206</c:v>
                </c:pt>
                <c:pt idx="2445">
                  <c:v>42205</c:v>
                </c:pt>
                <c:pt idx="2446">
                  <c:v>42202</c:v>
                </c:pt>
                <c:pt idx="2447">
                  <c:v>42201</c:v>
                </c:pt>
                <c:pt idx="2448">
                  <c:v>42200</c:v>
                </c:pt>
                <c:pt idx="2449">
                  <c:v>42199</c:v>
                </c:pt>
                <c:pt idx="2450">
                  <c:v>42198</c:v>
                </c:pt>
                <c:pt idx="2451">
                  <c:v>42195</c:v>
                </c:pt>
                <c:pt idx="2452">
                  <c:v>42193</c:v>
                </c:pt>
                <c:pt idx="2453">
                  <c:v>42192</c:v>
                </c:pt>
                <c:pt idx="2454">
                  <c:v>42191</c:v>
                </c:pt>
                <c:pt idx="2455">
                  <c:v>42188</c:v>
                </c:pt>
                <c:pt idx="2456">
                  <c:v>42187</c:v>
                </c:pt>
                <c:pt idx="2457">
                  <c:v>42186</c:v>
                </c:pt>
                <c:pt idx="2458">
                  <c:v>42185</c:v>
                </c:pt>
                <c:pt idx="2459">
                  <c:v>42184</c:v>
                </c:pt>
                <c:pt idx="2460">
                  <c:v>42181</c:v>
                </c:pt>
                <c:pt idx="2461">
                  <c:v>42180</c:v>
                </c:pt>
                <c:pt idx="2462">
                  <c:v>42179</c:v>
                </c:pt>
                <c:pt idx="2463">
                  <c:v>42178</c:v>
                </c:pt>
                <c:pt idx="2464">
                  <c:v>42177</c:v>
                </c:pt>
                <c:pt idx="2465">
                  <c:v>42174</c:v>
                </c:pt>
                <c:pt idx="2466">
                  <c:v>42173</c:v>
                </c:pt>
                <c:pt idx="2467">
                  <c:v>42172</c:v>
                </c:pt>
                <c:pt idx="2468">
                  <c:v>42171</c:v>
                </c:pt>
                <c:pt idx="2469">
                  <c:v>42170</c:v>
                </c:pt>
                <c:pt idx="2470">
                  <c:v>42167</c:v>
                </c:pt>
                <c:pt idx="2471">
                  <c:v>42166</c:v>
                </c:pt>
                <c:pt idx="2472">
                  <c:v>42165</c:v>
                </c:pt>
                <c:pt idx="2473">
                  <c:v>42164</c:v>
                </c:pt>
                <c:pt idx="2474">
                  <c:v>42163</c:v>
                </c:pt>
                <c:pt idx="2475">
                  <c:v>42160</c:v>
                </c:pt>
                <c:pt idx="2476">
                  <c:v>42158</c:v>
                </c:pt>
                <c:pt idx="2477">
                  <c:v>42157</c:v>
                </c:pt>
                <c:pt idx="2478">
                  <c:v>42156</c:v>
                </c:pt>
                <c:pt idx="2479">
                  <c:v>42153</c:v>
                </c:pt>
                <c:pt idx="2480">
                  <c:v>42152</c:v>
                </c:pt>
                <c:pt idx="2481">
                  <c:v>42151</c:v>
                </c:pt>
                <c:pt idx="2482">
                  <c:v>42150</c:v>
                </c:pt>
                <c:pt idx="2483">
                  <c:v>42149</c:v>
                </c:pt>
                <c:pt idx="2484">
                  <c:v>42146</c:v>
                </c:pt>
                <c:pt idx="2485">
                  <c:v>42145</c:v>
                </c:pt>
                <c:pt idx="2486">
                  <c:v>42144</c:v>
                </c:pt>
                <c:pt idx="2487">
                  <c:v>42143</c:v>
                </c:pt>
                <c:pt idx="2488">
                  <c:v>42142</c:v>
                </c:pt>
                <c:pt idx="2489">
                  <c:v>42139</c:v>
                </c:pt>
                <c:pt idx="2490">
                  <c:v>42138</c:v>
                </c:pt>
                <c:pt idx="2491">
                  <c:v>42137</c:v>
                </c:pt>
                <c:pt idx="2492">
                  <c:v>42136</c:v>
                </c:pt>
                <c:pt idx="2493">
                  <c:v>42135</c:v>
                </c:pt>
                <c:pt idx="2494">
                  <c:v>42132</c:v>
                </c:pt>
                <c:pt idx="2495">
                  <c:v>42131</c:v>
                </c:pt>
                <c:pt idx="2496">
                  <c:v>42130</c:v>
                </c:pt>
                <c:pt idx="2497">
                  <c:v>42129</c:v>
                </c:pt>
                <c:pt idx="2498">
                  <c:v>42128</c:v>
                </c:pt>
                <c:pt idx="2499">
                  <c:v>42124</c:v>
                </c:pt>
                <c:pt idx="2500">
                  <c:v>42123</c:v>
                </c:pt>
                <c:pt idx="2501">
                  <c:v>42122</c:v>
                </c:pt>
                <c:pt idx="2502">
                  <c:v>42121</c:v>
                </c:pt>
                <c:pt idx="2503">
                  <c:v>42118</c:v>
                </c:pt>
                <c:pt idx="2504">
                  <c:v>42117</c:v>
                </c:pt>
                <c:pt idx="2505">
                  <c:v>42116</c:v>
                </c:pt>
                <c:pt idx="2506">
                  <c:v>42114</c:v>
                </c:pt>
                <c:pt idx="2507">
                  <c:v>42111</c:v>
                </c:pt>
                <c:pt idx="2508">
                  <c:v>42110</c:v>
                </c:pt>
                <c:pt idx="2509">
                  <c:v>42109</c:v>
                </c:pt>
                <c:pt idx="2510">
                  <c:v>42108</c:v>
                </c:pt>
                <c:pt idx="2511">
                  <c:v>42107</c:v>
                </c:pt>
                <c:pt idx="2512">
                  <c:v>42104</c:v>
                </c:pt>
                <c:pt idx="2513">
                  <c:v>42103</c:v>
                </c:pt>
                <c:pt idx="2514">
                  <c:v>42102</c:v>
                </c:pt>
                <c:pt idx="2515">
                  <c:v>42101</c:v>
                </c:pt>
                <c:pt idx="2516">
                  <c:v>42100</c:v>
                </c:pt>
                <c:pt idx="2517">
                  <c:v>42096</c:v>
                </c:pt>
                <c:pt idx="2518">
                  <c:v>42095</c:v>
                </c:pt>
                <c:pt idx="2519">
                  <c:v>42094</c:v>
                </c:pt>
                <c:pt idx="2520">
                  <c:v>42093</c:v>
                </c:pt>
                <c:pt idx="2521">
                  <c:v>42090</c:v>
                </c:pt>
                <c:pt idx="2522">
                  <c:v>42089</c:v>
                </c:pt>
                <c:pt idx="2523">
                  <c:v>42088</c:v>
                </c:pt>
                <c:pt idx="2524">
                  <c:v>42087</c:v>
                </c:pt>
                <c:pt idx="2525">
                  <c:v>42086</c:v>
                </c:pt>
                <c:pt idx="2526">
                  <c:v>42083</c:v>
                </c:pt>
                <c:pt idx="2527">
                  <c:v>42082</c:v>
                </c:pt>
                <c:pt idx="2528">
                  <c:v>42081</c:v>
                </c:pt>
                <c:pt idx="2529">
                  <c:v>42080</c:v>
                </c:pt>
                <c:pt idx="2530">
                  <c:v>42079</c:v>
                </c:pt>
                <c:pt idx="2531">
                  <c:v>42076</c:v>
                </c:pt>
                <c:pt idx="2532">
                  <c:v>42075</c:v>
                </c:pt>
                <c:pt idx="2533">
                  <c:v>42074</c:v>
                </c:pt>
                <c:pt idx="2534">
                  <c:v>42073</c:v>
                </c:pt>
                <c:pt idx="2535">
                  <c:v>42072</c:v>
                </c:pt>
                <c:pt idx="2536">
                  <c:v>42069</c:v>
                </c:pt>
                <c:pt idx="2537">
                  <c:v>42068</c:v>
                </c:pt>
                <c:pt idx="2538">
                  <c:v>42067</c:v>
                </c:pt>
                <c:pt idx="2539">
                  <c:v>42066</c:v>
                </c:pt>
                <c:pt idx="2540">
                  <c:v>42065</c:v>
                </c:pt>
                <c:pt idx="2541">
                  <c:v>42062</c:v>
                </c:pt>
                <c:pt idx="2542">
                  <c:v>42061</c:v>
                </c:pt>
                <c:pt idx="2543">
                  <c:v>42060</c:v>
                </c:pt>
                <c:pt idx="2544">
                  <c:v>42059</c:v>
                </c:pt>
                <c:pt idx="2545">
                  <c:v>42058</c:v>
                </c:pt>
                <c:pt idx="2546">
                  <c:v>42055</c:v>
                </c:pt>
                <c:pt idx="2547">
                  <c:v>42054</c:v>
                </c:pt>
                <c:pt idx="2548">
                  <c:v>42053</c:v>
                </c:pt>
                <c:pt idx="2549">
                  <c:v>42048</c:v>
                </c:pt>
                <c:pt idx="2550">
                  <c:v>42047</c:v>
                </c:pt>
                <c:pt idx="2551">
                  <c:v>42046</c:v>
                </c:pt>
                <c:pt idx="2552">
                  <c:v>42045</c:v>
                </c:pt>
                <c:pt idx="2553">
                  <c:v>42044</c:v>
                </c:pt>
                <c:pt idx="2554">
                  <c:v>42041</c:v>
                </c:pt>
                <c:pt idx="2555">
                  <c:v>42040</c:v>
                </c:pt>
                <c:pt idx="2556">
                  <c:v>42039</c:v>
                </c:pt>
                <c:pt idx="2557">
                  <c:v>42038</c:v>
                </c:pt>
                <c:pt idx="2558">
                  <c:v>42037</c:v>
                </c:pt>
                <c:pt idx="2559">
                  <c:v>42034</c:v>
                </c:pt>
                <c:pt idx="2560">
                  <c:v>42033</c:v>
                </c:pt>
                <c:pt idx="2561">
                  <c:v>42032</c:v>
                </c:pt>
                <c:pt idx="2562">
                  <c:v>42031</c:v>
                </c:pt>
                <c:pt idx="2563">
                  <c:v>42030</c:v>
                </c:pt>
                <c:pt idx="2564">
                  <c:v>42027</c:v>
                </c:pt>
                <c:pt idx="2565">
                  <c:v>42026</c:v>
                </c:pt>
                <c:pt idx="2566">
                  <c:v>42025</c:v>
                </c:pt>
                <c:pt idx="2567">
                  <c:v>42024</c:v>
                </c:pt>
                <c:pt idx="2568">
                  <c:v>42023</c:v>
                </c:pt>
                <c:pt idx="2569">
                  <c:v>42020</c:v>
                </c:pt>
                <c:pt idx="2570">
                  <c:v>42019</c:v>
                </c:pt>
                <c:pt idx="2571">
                  <c:v>42018</c:v>
                </c:pt>
                <c:pt idx="2572">
                  <c:v>42017</c:v>
                </c:pt>
                <c:pt idx="2573">
                  <c:v>42016</c:v>
                </c:pt>
                <c:pt idx="2574">
                  <c:v>42013</c:v>
                </c:pt>
                <c:pt idx="2575">
                  <c:v>42012</c:v>
                </c:pt>
                <c:pt idx="2576">
                  <c:v>42011</c:v>
                </c:pt>
                <c:pt idx="2577">
                  <c:v>42010</c:v>
                </c:pt>
                <c:pt idx="2578">
                  <c:v>42009</c:v>
                </c:pt>
                <c:pt idx="2579">
                  <c:v>42006</c:v>
                </c:pt>
                <c:pt idx="2580">
                  <c:v>42003</c:v>
                </c:pt>
                <c:pt idx="2581">
                  <c:v>42002</c:v>
                </c:pt>
                <c:pt idx="2582">
                  <c:v>41999</c:v>
                </c:pt>
                <c:pt idx="2583">
                  <c:v>41996</c:v>
                </c:pt>
                <c:pt idx="2584">
                  <c:v>41995</c:v>
                </c:pt>
                <c:pt idx="2585">
                  <c:v>41992</c:v>
                </c:pt>
                <c:pt idx="2586">
                  <c:v>41991</c:v>
                </c:pt>
                <c:pt idx="2587">
                  <c:v>41990</c:v>
                </c:pt>
                <c:pt idx="2588">
                  <c:v>41989</c:v>
                </c:pt>
                <c:pt idx="2589">
                  <c:v>41988</c:v>
                </c:pt>
                <c:pt idx="2590">
                  <c:v>41985</c:v>
                </c:pt>
                <c:pt idx="2591">
                  <c:v>41984</c:v>
                </c:pt>
                <c:pt idx="2592">
                  <c:v>41983</c:v>
                </c:pt>
                <c:pt idx="2593">
                  <c:v>41982</c:v>
                </c:pt>
                <c:pt idx="2594">
                  <c:v>41981</c:v>
                </c:pt>
                <c:pt idx="2595">
                  <c:v>41978</c:v>
                </c:pt>
                <c:pt idx="2596">
                  <c:v>41977</c:v>
                </c:pt>
                <c:pt idx="2597">
                  <c:v>41976</c:v>
                </c:pt>
                <c:pt idx="2598">
                  <c:v>41975</c:v>
                </c:pt>
                <c:pt idx="2599">
                  <c:v>41974</c:v>
                </c:pt>
                <c:pt idx="2600">
                  <c:v>41971</c:v>
                </c:pt>
                <c:pt idx="2601">
                  <c:v>41970</c:v>
                </c:pt>
                <c:pt idx="2602">
                  <c:v>41969</c:v>
                </c:pt>
                <c:pt idx="2603">
                  <c:v>41968</c:v>
                </c:pt>
                <c:pt idx="2604">
                  <c:v>41967</c:v>
                </c:pt>
                <c:pt idx="2605">
                  <c:v>41964</c:v>
                </c:pt>
                <c:pt idx="2606">
                  <c:v>41962</c:v>
                </c:pt>
                <c:pt idx="2607">
                  <c:v>41961</c:v>
                </c:pt>
                <c:pt idx="2608">
                  <c:v>41960</c:v>
                </c:pt>
                <c:pt idx="2609">
                  <c:v>41957</c:v>
                </c:pt>
                <c:pt idx="2610">
                  <c:v>41956</c:v>
                </c:pt>
                <c:pt idx="2611">
                  <c:v>41955</c:v>
                </c:pt>
                <c:pt idx="2612">
                  <c:v>41954</c:v>
                </c:pt>
                <c:pt idx="2613">
                  <c:v>41953</c:v>
                </c:pt>
                <c:pt idx="2614">
                  <c:v>41950</c:v>
                </c:pt>
                <c:pt idx="2615">
                  <c:v>41949</c:v>
                </c:pt>
                <c:pt idx="2616">
                  <c:v>41948</c:v>
                </c:pt>
                <c:pt idx="2617">
                  <c:v>41947</c:v>
                </c:pt>
                <c:pt idx="2618">
                  <c:v>41946</c:v>
                </c:pt>
                <c:pt idx="2619">
                  <c:v>41943</c:v>
                </c:pt>
                <c:pt idx="2620">
                  <c:v>41942</c:v>
                </c:pt>
                <c:pt idx="2621">
                  <c:v>41941</c:v>
                </c:pt>
                <c:pt idx="2622">
                  <c:v>41940</c:v>
                </c:pt>
                <c:pt idx="2623">
                  <c:v>41939</c:v>
                </c:pt>
                <c:pt idx="2624">
                  <c:v>41936</c:v>
                </c:pt>
                <c:pt idx="2625">
                  <c:v>41935</c:v>
                </c:pt>
                <c:pt idx="2626">
                  <c:v>41934</c:v>
                </c:pt>
                <c:pt idx="2627">
                  <c:v>41933</c:v>
                </c:pt>
                <c:pt idx="2628">
                  <c:v>41932</c:v>
                </c:pt>
                <c:pt idx="2629">
                  <c:v>41929</c:v>
                </c:pt>
                <c:pt idx="2630">
                  <c:v>41928</c:v>
                </c:pt>
                <c:pt idx="2631">
                  <c:v>41927</c:v>
                </c:pt>
                <c:pt idx="2632">
                  <c:v>41926</c:v>
                </c:pt>
                <c:pt idx="2633">
                  <c:v>41925</c:v>
                </c:pt>
                <c:pt idx="2634">
                  <c:v>41922</c:v>
                </c:pt>
                <c:pt idx="2635">
                  <c:v>41921</c:v>
                </c:pt>
                <c:pt idx="2636">
                  <c:v>41920</c:v>
                </c:pt>
                <c:pt idx="2637">
                  <c:v>41919</c:v>
                </c:pt>
                <c:pt idx="2638">
                  <c:v>41918</c:v>
                </c:pt>
                <c:pt idx="2639">
                  <c:v>41915</c:v>
                </c:pt>
                <c:pt idx="2640">
                  <c:v>41914</c:v>
                </c:pt>
                <c:pt idx="2641">
                  <c:v>41913</c:v>
                </c:pt>
                <c:pt idx="2642">
                  <c:v>41912</c:v>
                </c:pt>
                <c:pt idx="2643">
                  <c:v>41911</c:v>
                </c:pt>
                <c:pt idx="2644">
                  <c:v>41908</c:v>
                </c:pt>
                <c:pt idx="2645">
                  <c:v>41907</c:v>
                </c:pt>
                <c:pt idx="2646">
                  <c:v>41906</c:v>
                </c:pt>
                <c:pt idx="2647">
                  <c:v>41905</c:v>
                </c:pt>
                <c:pt idx="2648">
                  <c:v>41904</c:v>
                </c:pt>
                <c:pt idx="2649">
                  <c:v>41901</c:v>
                </c:pt>
                <c:pt idx="2650">
                  <c:v>41900</c:v>
                </c:pt>
                <c:pt idx="2651">
                  <c:v>41899</c:v>
                </c:pt>
                <c:pt idx="2652">
                  <c:v>41898</c:v>
                </c:pt>
                <c:pt idx="2653">
                  <c:v>41897</c:v>
                </c:pt>
                <c:pt idx="2654">
                  <c:v>41894</c:v>
                </c:pt>
                <c:pt idx="2655">
                  <c:v>41893</c:v>
                </c:pt>
                <c:pt idx="2656">
                  <c:v>41892</c:v>
                </c:pt>
                <c:pt idx="2657">
                  <c:v>41891</c:v>
                </c:pt>
                <c:pt idx="2658">
                  <c:v>41890</c:v>
                </c:pt>
                <c:pt idx="2659">
                  <c:v>41887</c:v>
                </c:pt>
                <c:pt idx="2660">
                  <c:v>41886</c:v>
                </c:pt>
                <c:pt idx="2661">
                  <c:v>41885</c:v>
                </c:pt>
                <c:pt idx="2662">
                  <c:v>41884</c:v>
                </c:pt>
                <c:pt idx="2663">
                  <c:v>41883</c:v>
                </c:pt>
                <c:pt idx="2664">
                  <c:v>41880</c:v>
                </c:pt>
                <c:pt idx="2665">
                  <c:v>41879</c:v>
                </c:pt>
                <c:pt idx="2666">
                  <c:v>41878</c:v>
                </c:pt>
                <c:pt idx="2667">
                  <c:v>41877</c:v>
                </c:pt>
                <c:pt idx="2668">
                  <c:v>41876</c:v>
                </c:pt>
                <c:pt idx="2669">
                  <c:v>41873</c:v>
                </c:pt>
                <c:pt idx="2670">
                  <c:v>41872</c:v>
                </c:pt>
                <c:pt idx="2671">
                  <c:v>41871</c:v>
                </c:pt>
                <c:pt idx="2672">
                  <c:v>41870</c:v>
                </c:pt>
                <c:pt idx="2673">
                  <c:v>41869</c:v>
                </c:pt>
                <c:pt idx="2674">
                  <c:v>41866</c:v>
                </c:pt>
                <c:pt idx="2675">
                  <c:v>41865</c:v>
                </c:pt>
                <c:pt idx="2676">
                  <c:v>41864</c:v>
                </c:pt>
                <c:pt idx="2677">
                  <c:v>41863</c:v>
                </c:pt>
                <c:pt idx="2678">
                  <c:v>41862</c:v>
                </c:pt>
                <c:pt idx="2679">
                  <c:v>41859</c:v>
                </c:pt>
                <c:pt idx="2680">
                  <c:v>41858</c:v>
                </c:pt>
                <c:pt idx="2681">
                  <c:v>41857</c:v>
                </c:pt>
                <c:pt idx="2682">
                  <c:v>41856</c:v>
                </c:pt>
                <c:pt idx="2683">
                  <c:v>41855</c:v>
                </c:pt>
                <c:pt idx="2684">
                  <c:v>41852</c:v>
                </c:pt>
                <c:pt idx="2685">
                  <c:v>41851</c:v>
                </c:pt>
                <c:pt idx="2686">
                  <c:v>41850</c:v>
                </c:pt>
                <c:pt idx="2687">
                  <c:v>41849</c:v>
                </c:pt>
                <c:pt idx="2688">
                  <c:v>41848</c:v>
                </c:pt>
                <c:pt idx="2689">
                  <c:v>41845</c:v>
                </c:pt>
                <c:pt idx="2690">
                  <c:v>41844</c:v>
                </c:pt>
                <c:pt idx="2691">
                  <c:v>41843</c:v>
                </c:pt>
                <c:pt idx="2692">
                  <c:v>41842</c:v>
                </c:pt>
                <c:pt idx="2693">
                  <c:v>41841</c:v>
                </c:pt>
                <c:pt idx="2694">
                  <c:v>41838</c:v>
                </c:pt>
                <c:pt idx="2695">
                  <c:v>41837</c:v>
                </c:pt>
                <c:pt idx="2696">
                  <c:v>41836</c:v>
                </c:pt>
                <c:pt idx="2697">
                  <c:v>41835</c:v>
                </c:pt>
                <c:pt idx="2698">
                  <c:v>41834</c:v>
                </c:pt>
                <c:pt idx="2699">
                  <c:v>41831</c:v>
                </c:pt>
                <c:pt idx="2700">
                  <c:v>41830</c:v>
                </c:pt>
                <c:pt idx="2701">
                  <c:v>41828</c:v>
                </c:pt>
                <c:pt idx="2702">
                  <c:v>41827</c:v>
                </c:pt>
                <c:pt idx="2703">
                  <c:v>41824</c:v>
                </c:pt>
                <c:pt idx="2704">
                  <c:v>41823</c:v>
                </c:pt>
                <c:pt idx="2705">
                  <c:v>41822</c:v>
                </c:pt>
                <c:pt idx="2706">
                  <c:v>41821</c:v>
                </c:pt>
                <c:pt idx="2707">
                  <c:v>41820</c:v>
                </c:pt>
                <c:pt idx="2708">
                  <c:v>41817</c:v>
                </c:pt>
                <c:pt idx="2709">
                  <c:v>41816</c:v>
                </c:pt>
                <c:pt idx="2710">
                  <c:v>41815</c:v>
                </c:pt>
                <c:pt idx="2711">
                  <c:v>41814</c:v>
                </c:pt>
                <c:pt idx="2712">
                  <c:v>41813</c:v>
                </c:pt>
                <c:pt idx="2713">
                  <c:v>41810</c:v>
                </c:pt>
                <c:pt idx="2714">
                  <c:v>41808</c:v>
                </c:pt>
                <c:pt idx="2715">
                  <c:v>41807</c:v>
                </c:pt>
                <c:pt idx="2716">
                  <c:v>41806</c:v>
                </c:pt>
                <c:pt idx="2717">
                  <c:v>41803</c:v>
                </c:pt>
                <c:pt idx="2718">
                  <c:v>41801</c:v>
                </c:pt>
                <c:pt idx="2719">
                  <c:v>41800</c:v>
                </c:pt>
                <c:pt idx="2720">
                  <c:v>41799</c:v>
                </c:pt>
                <c:pt idx="2721">
                  <c:v>41796</c:v>
                </c:pt>
                <c:pt idx="2722">
                  <c:v>41795</c:v>
                </c:pt>
                <c:pt idx="2723">
                  <c:v>41794</c:v>
                </c:pt>
                <c:pt idx="2724">
                  <c:v>41793</c:v>
                </c:pt>
                <c:pt idx="2725">
                  <c:v>41792</c:v>
                </c:pt>
                <c:pt idx="2726">
                  <c:v>41789</c:v>
                </c:pt>
                <c:pt idx="2727">
                  <c:v>41788</c:v>
                </c:pt>
                <c:pt idx="2728">
                  <c:v>41787</c:v>
                </c:pt>
                <c:pt idx="2729">
                  <c:v>41786</c:v>
                </c:pt>
                <c:pt idx="2730">
                  <c:v>41785</c:v>
                </c:pt>
                <c:pt idx="2731">
                  <c:v>41782</c:v>
                </c:pt>
                <c:pt idx="2732">
                  <c:v>41781</c:v>
                </c:pt>
                <c:pt idx="2733">
                  <c:v>41780</c:v>
                </c:pt>
                <c:pt idx="2734">
                  <c:v>41779</c:v>
                </c:pt>
                <c:pt idx="2735">
                  <c:v>41778</c:v>
                </c:pt>
                <c:pt idx="2736">
                  <c:v>41775</c:v>
                </c:pt>
                <c:pt idx="2737">
                  <c:v>41774</c:v>
                </c:pt>
                <c:pt idx="2738">
                  <c:v>41773</c:v>
                </c:pt>
                <c:pt idx="2739">
                  <c:v>41772</c:v>
                </c:pt>
                <c:pt idx="2740">
                  <c:v>41771</c:v>
                </c:pt>
                <c:pt idx="2741">
                  <c:v>41768</c:v>
                </c:pt>
                <c:pt idx="2742">
                  <c:v>41767</c:v>
                </c:pt>
                <c:pt idx="2743">
                  <c:v>41766</c:v>
                </c:pt>
                <c:pt idx="2744">
                  <c:v>41765</c:v>
                </c:pt>
                <c:pt idx="2745">
                  <c:v>41764</c:v>
                </c:pt>
                <c:pt idx="2746">
                  <c:v>41761</c:v>
                </c:pt>
                <c:pt idx="2747">
                  <c:v>41759</c:v>
                </c:pt>
                <c:pt idx="2748">
                  <c:v>41758</c:v>
                </c:pt>
                <c:pt idx="2749">
                  <c:v>41757</c:v>
                </c:pt>
                <c:pt idx="2750">
                  <c:v>41754</c:v>
                </c:pt>
                <c:pt idx="2751">
                  <c:v>41753</c:v>
                </c:pt>
                <c:pt idx="2752">
                  <c:v>41752</c:v>
                </c:pt>
                <c:pt idx="2753">
                  <c:v>41751</c:v>
                </c:pt>
                <c:pt idx="2754">
                  <c:v>41746</c:v>
                </c:pt>
                <c:pt idx="2755">
                  <c:v>41745</c:v>
                </c:pt>
                <c:pt idx="2756">
                  <c:v>41744</c:v>
                </c:pt>
                <c:pt idx="2757">
                  <c:v>41743</c:v>
                </c:pt>
                <c:pt idx="2758">
                  <c:v>41740</c:v>
                </c:pt>
                <c:pt idx="2759">
                  <c:v>41739</c:v>
                </c:pt>
                <c:pt idx="2760">
                  <c:v>41738</c:v>
                </c:pt>
                <c:pt idx="2761">
                  <c:v>41737</c:v>
                </c:pt>
                <c:pt idx="2762">
                  <c:v>41736</c:v>
                </c:pt>
                <c:pt idx="2763">
                  <c:v>41733</c:v>
                </c:pt>
                <c:pt idx="2764">
                  <c:v>41732</c:v>
                </c:pt>
                <c:pt idx="2765">
                  <c:v>41731</c:v>
                </c:pt>
                <c:pt idx="2766">
                  <c:v>41730</c:v>
                </c:pt>
                <c:pt idx="2767">
                  <c:v>41729</c:v>
                </c:pt>
                <c:pt idx="2768">
                  <c:v>41726</c:v>
                </c:pt>
                <c:pt idx="2769">
                  <c:v>41725</c:v>
                </c:pt>
                <c:pt idx="2770">
                  <c:v>41724</c:v>
                </c:pt>
                <c:pt idx="2771">
                  <c:v>41723</c:v>
                </c:pt>
                <c:pt idx="2772">
                  <c:v>41722</c:v>
                </c:pt>
                <c:pt idx="2773">
                  <c:v>41719</c:v>
                </c:pt>
                <c:pt idx="2774">
                  <c:v>41718</c:v>
                </c:pt>
                <c:pt idx="2775">
                  <c:v>41717</c:v>
                </c:pt>
                <c:pt idx="2776">
                  <c:v>41716</c:v>
                </c:pt>
                <c:pt idx="2777">
                  <c:v>41715</c:v>
                </c:pt>
                <c:pt idx="2778">
                  <c:v>41712</c:v>
                </c:pt>
                <c:pt idx="2779">
                  <c:v>41711</c:v>
                </c:pt>
                <c:pt idx="2780">
                  <c:v>41710</c:v>
                </c:pt>
                <c:pt idx="2781">
                  <c:v>41709</c:v>
                </c:pt>
                <c:pt idx="2782">
                  <c:v>41708</c:v>
                </c:pt>
                <c:pt idx="2783">
                  <c:v>41705</c:v>
                </c:pt>
                <c:pt idx="2784">
                  <c:v>41704</c:v>
                </c:pt>
                <c:pt idx="2785">
                  <c:v>41703</c:v>
                </c:pt>
                <c:pt idx="2786">
                  <c:v>41698</c:v>
                </c:pt>
                <c:pt idx="2787">
                  <c:v>41697</c:v>
                </c:pt>
                <c:pt idx="2788">
                  <c:v>41696</c:v>
                </c:pt>
                <c:pt idx="2789">
                  <c:v>41695</c:v>
                </c:pt>
                <c:pt idx="2790">
                  <c:v>41694</c:v>
                </c:pt>
                <c:pt idx="2791">
                  <c:v>41691</c:v>
                </c:pt>
                <c:pt idx="2792">
                  <c:v>41690</c:v>
                </c:pt>
                <c:pt idx="2793">
                  <c:v>41689</c:v>
                </c:pt>
                <c:pt idx="2794">
                  <c:v>41688</c:v>
                </c:pt>
                <c:pt idx="2795">
                  <c:v>41687</c:v>
                </c:pt>
                <c:pt idx="2796">
                  <c:v>41684</c:v>
                </c:pt>
                <c:pt idx="2797">
                  <c:v>41683</c:v>
                </c:pt>
                <c:pt idx="2798">
                  <c:v>41682</c:v>
                </c:pt>
                <c:pt idx="2799">
                  <c:v>41681</c:v>
                </c:pt>
                <c:pt idx="2800">
                  <c:v>41680</c:v>
                </c:pt>
                <c:pt idx="2801">
                  <c:v>41677</c:v>
                </c:pt>
                <c:pt idx="2802">
                  <c:v>41676</c:v>
                </c:pt>
                <c:pt idx="2803">
                  <c:v>41675</c:v>
                </c:pt>
                <c:pt idx="2804">
                  <c:v>41674</c:v>
                </c:pt>
                <c:pt idx="2805">
                  <c:v>41673</c:v>
                </c:pt>
                <c:pt idx="2806">
                  <c:v>41670</c:v>
                </c:pt>
                <c:pt idx="2807">
                  <c:v>41669</c:v>
                </c:pt>
                <c:pt idx="2808">
                  <c:v>41668</c:v>
                </c:pt>
                <c:pt idx="2809">
                  <c:v>41667</c:v>
                </c:pt>
                <c:pt idx="2810">
                  <c:v>41666</c:v>
                </c:pt>
                <c:pt idx="2811">
                  <c:v>41663</c:v>
                </c:pt>
                <c:pt idx="2812">
                  <c:v>41662</c:v>
                </c:pt>
                <c:pt idx="2813">
                  <c:v>41661</c:v>
                </c:pt>
                <c:pt idx="2814">
                  <c:v>41660</c:v>
                </c:pt>
                <c:pt idx="2815">
                  <c:v>41659</c:v>
                </c:pt>
                <c:pt idx="2816">
                  <c:v>41656</c:v>
                </c:pt>
                <c:pt idx="2817">
                  <c:v>41655</c:v>
                </c:pt>
                <c:pt idx="2818">
                  <c:v>41654</c:v>
                </c:pt>
                <c:pt idx="2819">
                  <c:v>41653</c:v>
                </c:pt>
                <c:pt idx="2820">
                  <c:v>41652</c:v>
                </c:pt>
                <c:pt idx="2821">
                  <c:v>41649</c:v>
                </c:pt>
                <c:pt idx="2822">
                  <c:v>41648</c:v>
                </c:pt>
                <c:pt idx="2823">
                  <c:v>41647</c:v>
                </c:pt>
                <c:pt idx="2824">
                  <c:v>41646</c:v>
                </c:pt>
                <c:pt idx="2825">
                  <c:v>41645</c:v>
                </c:pt>
                <c:pt idx="2826">
                  <c:v>41642</c:v>
                </c:pt>
                <c:pt idx="2827">
                  <c:v>41641</c:v>
                </c:pt>
                <c:pt idx="2828">
                  <c:v>41638</c:v>
                </c:pt>
                <c:pt idx="2829">
                  <c:v>41635</c:v>
                </c:pt>
                <c:pt idx="2830">
                  <c:v>41634</c:v>
                </c:pt>
                <c:pt idx="2831">
                  <c:v>41631</c:v>
                </c:pt>
                <c:pt idx="2832">
                  <c:v>41628</c:v>
                </c:pt>
                <c:pt idx="2833">
                  <c:v>41627</c:v>
                </c:pt>
                <c:pt idx="2834">
                  <c:v>41626</c:v>
                </c:pt>
                <c:pt idx="2835">
                  <c:v>41625</c:v>
                </c:pt>
                <c:pt idx="2836">
                  <c:v>41624</c:v>
                </c:pt>
                <c:pt idx="2837">
                  <c:v>41621</c:v>
                </c:pt>
                <c:pt idx="2838">
                  <c:v>41620</c:v>
                </c:pt>
                <c:pt idx="2839">
                  <c:v>41619</c:v>
                </c:pt>
                <c:pt idx="2840">
                  <c:v>41618</c:v>
                </c:pt>
                <c:pt idx="2841">
                  <c:v>41617</c:v>
                </c:pt>
                <c:pt idx="2842">
                  <c:v>41614</c:v>
                </c:pt>
                <c:pt idx="2843">
                  <c:v>41613</c:v>
                </c:pt>
                <c:pt idx="2844">
                  <c:v>41612</c:v>
                </c:pt>
                <c:pt idx="2845">
                  <c:v>41611</c:v>
                </c:pt>
                <c:pt idx="2846">
                  <c:v>41610</c:v>
                </c:pt>
                <c:pt idx="2847">
                  <c:v>41607</c:v>
                </c:pt>
                <c:pt idx="2848">
                  <c:v>41606</c:v>
                </c:pt>
                <c:pt idx="2849">
                  <c:v>41605</c:v>
                </c:pt>
                <c:pt idx="2850">
                  <c:v>41604</c:v>
                </c:pt>
                <c:pt idx="2851">
                  <c:v>41603</c:v>
                </c:pt>
                <c:pt idx="2852">
                  <c:v>41600</c:v>
                </c:pt>
                <c:pt idx="2853">
                  <c:v>41599</c:v>
                </c:pt>
                <c:pt idx="2854">
                  <c:v>41597</c:v>
                </c:pt>
                <c:pt idx="2855">
                  <c:v>41596</c:v>
                </c:pt>
                <c:pt idx="2856">
                  <c:v>41592</c:v>
                </c:pt>
                <c:pt idx="2857">
                  <c:v>41591</c:v>
                </c:pt>
                <c:pt idx="2858">
                  <c:v>41590</c:v>
                </c:pt>
                <c:pt idx="2859">
                  <c:v>41589</c:v>
                </c:pt>
                <c:pt idx="2860">
                  <c:v>41586</c:v>
                </c:pt>
                <c:pt idx="2861">
                  <c:v>41585</c:v>
                </c:pt>
                <c:pt idx="2862">
                  <c:v>41584</c:v>
                </c:pt>
                <c:pt idx="2863">
                  <c:v>41583</c:v>
                </c:pt>
                <c:pt idx="2864">
                  <c:v>41582</c:v>
                </c:pt>
                <c:pt idx="2865">
                  <c:v>41579</c:v>
                </c:pt>
                <c:pt idx="2866">
                  <c:v>41578</c:v>
                </c:pt>
                <c:pt idx="2867">
                  <c:v>41577</c:v>
                </c:pt>
                <c:pt idx="2868">
                  <c:v>41576</c:v>
                </c:pt>
                <c:pt idx="2869">
                  <c:v>41575</c:v>
                </c:pt>
                <c:pt idx="2870">
                  <c:v>41572</c:v>
                </c:pt>
                <c:pt idx="2871">
                  <c:v>41571</c:v>
                </c:pt>
                <c:pt idx="2872">
                  <c:v>41570</c:v>
                </c:pt>
                <c:pt idx="2873">
                  <c:v>41569</c:v>
                </c:pt>
                <c:pt idx="2874">
                  <c:v>41568</c:v>
                </c:pt>
                <c:pt idx="2875">
                  <c:v>41565</c:v>
                </c:pt>
                <c:pt idx="2876">
                  <c:v>41564</c:v>
                </c:pt>
                <c:pt idx="2877">
                  <c:v>41563</c:v>
                </c:pt>
                <c:pt idx="2878">
                  <c:v>41562</c:v>
                </c:pt>
                <c:pt idx="2879">
                  <c:v>41561</c:v>
                </c:pt>
                <c:pt idx="2880">
                  <c:v>41558</c:v>
                </c:pt>
                <c:pt idx="2881">
                  <c:v>41557</c:v>
                </c:pt>
                <c:pt idx="2882">
                  <c:v>41556</c:v>
                </c:pt>
                <c:pt idx="2883">
                  <c:v>41555</c:v>
                </c:pt>
                <c:pt idx="2884">
                  <c:v>41554</c:v>
                </c:pt>
                <c:pt idx="2885">
                  <c:v>41551</c:v>
                </c:pt>
                <c:pt idx="2886">
                  <c:v>41550</c:v>
                </c:pt>
                <c:pt idx="2887">
                  <c:v>41549</c:v>
                </c:pt>
                <c:pt idx="2888">
                  <c:v>41548</c:v>
                </c:pt>
                <c:pt idx="2889">
                  <c:v>41547</c:v>
                </c:pt>
                <c:pt idx="2890">
                  <c:v>41544</c:v>
                </c:pt>
                <c:pt idx="2891">
                  <c:v>41543</c:v>
                </c:pt>
                <c:pt idx="2892">
                  <c:v>41542</c:v>
                </c:pt>
                <c:pt idx="2893">
                  <c:v>41541</c:v>
                </c:pt>
                <c:pt idx="2894">
                  <c:v>41540</c:v>
                </c:pt>
                <c:pt idx="2895">
                  <c:v>41537</c:v>
                </c:pt>
                <c:pt idx="2896">
                  <c:v>41536</c:v>
                </c:pt>
                <c:pt idx="2897">
                  <c:v>41535</c:v>
                </c:pt>
                <c:pt idx="2898">
                  <c:v>41534</c:v>
                </c:pt>
                <c:pt idx="2899">
                  <c:v>41533</c:v>
                </c:pt>
                <c:pt idx="2900">
                  <c:v>41530</c:v>
                </c:pt>
                <c:pt idx="2901">
                  <c:v>41529</c:v>
                </c:pt>
                <c:pt idx="2902">
                  <c:v>41528</c:v>
                </c:pt>
                <c:pt idx="2903">
                  <c:v>41527</c:v>
                </c:pt>
                <c:pt idx="2904">
                  <c:v>41526</c:v>
                </c:pt>
                <c:pt idx="2905">
                  <c:v>41523</c:v>
                </c:pt>
                <c:pt idx="2906">
                  <c:v>41522</c:v>
                </c:pt>
                <c:pt idx="2907">
                  <c:v>41521</c:v>
                </c:pt>
                <c:pt idx="2908">
                  <c:v>41520</c:v>
                </c:pt>
                <c:pt idx="2909">
                  <c:v>41519</c:v>
                </c:pt>
                <c:pt idx="2910">
                  <c:v>41516</c:v>
                </c:pt>
                <c:pt idx="2911">
                  <c:v>41515</c:v>
                </c:pt>
                <c:pt idx="2912">
                  <c:v>41514</c:v>
                </c:pt>
                <c:pt idx="2913">
                  <c:v>41513</c:v>
                </c:pt>
                <c:pt idx="2914">
                  <c:v>41512</c:v>
                </c:pt>
                <c:pt idx="2915">
                  <c:v>41509</c:v>
                </c:pt>
                <c:pt idx="2916">
                  <c:v>41508</c:v>
                </c:pt>
                <c:pt idx="2917">
                  <c:v>41507</c:v>
                </c:pt>
                <c:pt idx="2918">
                  <c:v>41506</c:v>
                </c:pt>
                <c:pt idx="2919">
                  <c:v>41505</c:v>
                </c:pt>
                <c:pt idx="2920">
                  <c:v>41502</c:v>
                </c:pt>
                <c:pt idx="2921">
                  <c:v>41501</c:v>
                </c:pt>
                <c:pt idx="2922">
                  <c:v>41500</c:v>
                </c:pt>
                <c:pt idx="2923">
                  <c:v>41499</c:v>
                </c:pt>
                <c:pt idx="2924">
                  <c:v>41498</c:v>
                </c:pt>
                <c:pt idx="2925">
                  <c:v>41495</c:v>
                </c:pt>
                <c:pt idx="2926">
                  <c:v>41494</c:v>
                </c:pt>
                <c:pt idx="2927">
                  <c:v>41493</c:v>
                </c:pt>
                <c:pt idx="2928">
                  <c:v>41492</c:v>
                </c:pt>
                <c:pt idx="2929">
                  <c:v>41491</c:v>
                </c:pt>
                <c:pt idx="2930">
                  <c:v>41488</c:v>
                </c:pt>
                <c:pt idx="2931">
                  <c:v>41487</c:v>
                </c:pt>
                <c:pt idx="2932">
                  <c:v>41486</c:v>
                </c:pt>
                <c:pt idx="2933">
                  <c:v>41485</c:v>
                </c:pt>
                <c:pt idx="2934">
                  <c:v>41484</c:v>
                </c:pt>
                <c:pt idx="2935">
                  <c:v>41481</c:v>
                </c:pt>
                <c:pt idx="2936">
                  <c:v>41480</c:v>
                </c:pt>
                <c:pt idx="2937">
                  <c:v>41479</c:v>
                </c:pt>
                <c:pt idx="2938">
                  <c:v>41478</c:v>
                </c:pt>
                <c:pt idx="2939">
                  <c:v>41477</c:v>
                </c:pt>
                <c:pt idx="2940">
                  <c:v>41474</c:v>
                </c:pt>
                <c:pt idx="2941">
                  <c:v>41473</c:v>
                </c:pt>
                <c:pt idx="2942">
                  <c:v>41472</c:v>
                </c:pt>
                <c:pt idx="2943">
                  <c:v>41471</c:v>
                </c:pt>
                <c:pt idx="2944">
                  <c:v>41470</c:v>
                </c:pt>
                <c:pt idx="2945">
                  <c:v>41467</c:v>
                </c:pt>
                <c:pt idx="2946">
                  <c:v>41466</c:v>
                </c:pt>
                <c:pt idx="2947">
                  <c:v>41465</c:v>
                </c:pt>
                <c:pt idx="2948">
                  <c:v>41463</c:v>
                </c:pt>
                <c:pt idx="2949">
                  <c:v>41459</c:v>
                </c:pt>
                <c:pt idx="2950">
                  <c:v>41458</c:v>
                </c:pt>
                <c:pt idx="2951">
                  <c:v>41457</c:v>
                </c:pt>
                <c:pt idx="2952">
                  <c:v>41456</c:v>
                </c:pt>
                <c:pt idx="2953">
                  <c:v>41453</c:v>
                </c:pt>
                <c:pt idx="2954">
                  <c:v>41452</c:v>
                </c:pt>
                <c:pt idx="2955">
                  <c:v>41451</c:v>
                </c:pt>
                <c:pt idx="2956">
                  <c:v>41450</c:v>
                </c:pt>
                <c:pt idx="2957">
                  <c:v>41449</c:v>
                </c:pt>
                <c:pt idx="2958">
                  <c:v>41446</c:v>
                </c:pt>
                <c:pt idx="2959">
                  <c:v>41445</c:v>
                </c:pt>
                <c:pt idx="2960">
                  <c:v>41444</c:v>
                </c:pt>
                <c:pt idx="2961">
                  <c:v>41443</c:v>
                </c:pt>
                <c:pt idx="2962">
                  <c:v>41442</c:v>
                </c:pt>
                <c:pt idx="2963">
                  <c:v>41439</c:v>
                </c:pt>
                <c:pt idx="2964">
                  <c:v>41438</c:v>
                </c:pt>
                <c:pt idx="2965">
                  <c:v>41437</c:v>
                </c:pt>
                <c:pt idx="2966">
                  <c:v>41436</c:v>
                </c:pt>
                <c:pt idx="2967">
                  <c:v>41435</c:v>
                </c:pt>
                <c:pt idx="2968">
                  <c:v>41432</c:v>
                </c:pt>
                <c:pt idx="2969">
                  <c:v>41431</c:v>
                </c:pt>
                <c:pt idx="2970">
                  <c:v>41430</c:v>
                </c:pt>
                <c:pt idx="2971">
                  <c:v>41429</c:v>
                </c:pt>
                <c:pt idx="2972">
                  <c:v>41428</c:v>
                </c:pt>
                <c:pt idx="2973">
                  <c:v>41425</c:v>
                </c:pt>
                <c:pt idx="2974">
                  <c:v>41423</c:v>
                </c:pt>
                <c:pt idx="2975">
                  <c:v>41422</c:v>
                </c:pt>
                <c:pt idx="2976">
                  <c:v>41421</c:v>
                </c:pt>
                <c:pt idx="2977">
                  <c:v>41418</c:v>
                </c:pt>
                <c:pt idx="2978">
                  <c:v>41417</c:v>
                </c:pt>
                <c:pt idx="2979">
                  <c:v>41416</c:v>
                </c:pt>
                <c:pt idx="2980">
                  <c:v>41415</c:v>
                </c:pt>
                <c:pt idx="2981">
                  <c:v>41414</c:v>
                </c:pt>
                <c:pt idx="2982">
                  <c:v>41411</c:v>
                </c:pt>
                <c:pt idx="2983">
                  <c:v>41410</c:v>
                </c:pt>
                <c:pt idx="2984">
                  <c:v>41409</c:v>
                </c:pt>
                <c:pt idx="2985">
                  <c:v>41408</c:v>
                </c:pt>
                <c:pt idx="2986">
                  <c:v>41407</c:v>
                </c:pt>
                <c:pt idx="2987">
                  <c:v>41404</c:v>
                </c:pt>
                <c:pt idx="2988">
                  <c:v>41403</c:v>
                </c:pt>
                <c:pt idx="2989">
                  <c:v>41402</c:v>
                </c:pt>
                <c:pt idx="2990">
                  <c:v>41401</c:v>
                </c:pt>
                <c:pt idx="2991">
                  <c:v>41400</c:v>
                </c:pt>
                <c:pt idx="2992">
                  <c:v>41397</c:v>
                </c:pt>
                <c:pt idx="2993">
                  <c:v>41396</c:v>
                </c:pt>
                <c:pt idx="2994">
                  <c:v>41394</c:v>
                </c:pt>
                <c:pt idx="2995">
                  <c:v>41393</c:v>
                </c:pt>
                <c:pt idx="2996">
                  <c:v>41390</c:v>
                </c:pt>
                <c:pt idx="2997">
                  <c:v>41389</c:v>
                </c:pt>
                <c:pt idx="2998">
                  <c:v>41388</c:v>
                </c:pt>
                <c:pt idx="2999">
                  <c:v>41387</c:v>
                </c:pt>
                <c:pt idx="3000">
                  <c:v>41386</c:v>
                </c:pt>
                <c:pt idx="3001">
                  <c:v>41383</c:v>
                </c:pt>
                <c:pt idx="3002">
                  <c:v>41382</c:v>
                </c:pt>
                <c:pt idx="3003">
                  <c:v>41381</c:v>
                </c:pt>
                <c:pt idx="3004">
                  <c:v>41380</c:v>
                </c:pt>
                <c:pt idx="3005">
                  <c:v>41379</c:v>
                </c:pt>
                <c:pt idx="3006">
                  <c:v>41376</c:v>
                </c:pt>
                <c:pt idx="3007">
                  <c:v>41375</c:v>
                </c:pt>
                <c:pt idx="3008">
                  <c:v>41374</c:v>
                </c:pt>
                <c:pt idx="3009">
                  <c:v>41373</c:v>
                </c:pt>
                <c:pt idx="3010">
                  <c:v>41372</c:v>
                </c:pt>
                <c:pt idx="3011">
                  <c:v>41369</c:v>
                </c:pt>
                <c:pt idx="3012">
                  <c:v>41368</c:v>
                </c:pt>
                <c:pt idx="3013">
                  <c:v>41367</c:v>
                </c:pt>
                <c:pt idx="3014">
                  <c:v>41366</c:v>
                </c:pt>
                <c:pt idx="3015">
                  <c:v>41365</c:v>
                </c:pt>
                <c:pt idx="3016">
                  <c:v>41361</c:v>
                </c:pt>
                <c:pt idx="3017">
                  <c:v>41360</c:v>
                </c:pt>
                <c:pt idx="3018">
                  <c:v>41359</c:v>
                </c:pt>
                <c:pt idx="3019">
                  <c:v>41358</c:v>
                </c:pt>
                <c:pt idx="3020">
                  <c:v>41355</c:v>
                </c:pt>
                <c:pt idx="3021">
                  <c:v>41354</c:v>
                </c:pt>
                <c:pt idx="3022">
                  <c:v>41353</c:v>
                </c:pt>
                <c:pt idx="3023">
                  <c:v>41352</c:v>
                </c:pt>
                <c:pt idx="3024">
                  <c:v>41351</c:v>
                </c:pt>
                <c:pt idx="3025">
                  <c:v>41348</c:v>
                </c:pt>
                <c:pt idx="3026">
                  <c:v>41347</c:v>
                </c:pt>
                <c:pt idx="3027">
                  <c:v>41346</c:v>
                </c:pt>
                <c:pt idx="3028">
                  <c:v>41345</c:v>
                </c:pt>
                <c:pt idx="3029">
                  <c:v>41344</c:v>
                </c:pt>
                <c:pt idx="3030">
                  <c:v>41341</c:v>
                </c:pt>
                <c:pt idx="3031">
                  <c:v>41340</c:v>
                </c:pt>
                <c:pt idx="3032">
                  <c:v>41339</c:v>
                </c:pt>
                <c:pt idx="3033">
                  <c:v>41338</c:v>
                </c:pt>
                <c:pt idx="3034">
                  <c:v>41337</c:v>
                </c:pt>
                <c:pt idx="3035">
                  <c:v>41334</c:v>
                </c:pt>
                <c:pt idx="3036">
                  <c:v>41333</c:v>
                </c:pt>
                <c:pt idx="3037">
                  <c:v>41332</c:v>
                </c:pt>
                <c:pt idx="3038">
                  <c:v>41331</c:v>
                </c:pt>
                <c:pt idx="3039">
                  <c:v>41330</c:v>
                </c:pt>
                <c:pt idx="3040">
                  <c:v>41327</c:v>
                </c:pt>
                <c:pt idx="3041">
                  <c:v>41326</c:v>
                </c:pt>
                <c:pt idx="3042">
                  <c:v>41325</c:v>
                </c:pt>
                <c:pt idx="3043">
                  <c:v>41324</c:v>
                </c:pt>
                <c:pt idx="3044">
                  <c:v>41323</c:v>
                </c:pt>
                <c:pt idx="3045">
                  <c:v>41320</c:v>
                </c:pt>
                <c:pt idx="3046">
                  <c:v>41319</c:v>
                </c:pt>
                <c:pt idx="3047">
                  <c:v>41318</c:v>
                </c:pt>
                <c:pt idx="3048">
                  <c:v>41313</c:v>
                </c:pt>
                <c:pt idx="3049">
                  <c:v>41312</c:v>
                </c:pt>
                <c:pt idx="3050">
                  <c:v>41311</c:v>
                </c:pt>
                <c:pt idx="3051">
                  <c:v>41310</c:v>
                </c:pt>
                <c:pt idx="3052">
                  <c:v>41309</c:v>
                </c:pt>
                <c:pt idx="3053">
                  <c:v>41306</c:v>
                </c:pt>
                <c:pt idx="3054">
                  <c:v>41305</c:v>
                </c:pt>
                <c:pt idx="3055">
                  <c:v>41304</c:v>
                </c:pt>
                <c:pt idx="3056">
                  <c:v>41303</c:v>
                </c:pt>
                <c:pt idx="3057">
                  <c:v>41302</c:v>
                </c:pt>
                <c:pt idx="3058">
                  <c:v>41298</c:v>
                </c:pt>
                <c:pt idx="3059">
                  <c:v>41297</c:v>
                </c:pt>
                <c:pt idx="3060">
                  <c:v>41296</c:v>
                </c:pt>
                <c:pt idx="3061">
                  <c:v>41295</c:v>
                </c:pt>
                <c:pt idx="3062">
                  <c:v>41292</c:v>
                </c:pt>
                <c:pt idx="3063">
                  <c:v>41291</c:v>
                </c:pt>
                <c:pt idx="3064">
                  <c:v>41290</c:v>
                </c:pt>
                <c:pt idx="3065">
                  <c:v>41289</c:v>
                </c:pt>
                <c:pt idx="3066">
                  <c:v>41288</c:v>
                </c:pt>
                <c:pt idx="3067">
                  <c:v>41285</c:v>
                </c:pt>
                <c:pt idx="3068">
                  <c:v>41284</c:v>
                </c:pt>
                <c:pt idx="3069">
                  <c:v>41283</c:v>
                </c:pt>
                <c:pt idx="3070">
                  <c:v>41282</c:v>
                </c:pt>
                <c:pt idx="3071">
                  <c:v>41281</c:v>
                </c:pt>
                <c:pt idx="3072">
                  <c:v>41278</c:v>
                </c:pt>
                <c:pt idx="3073">
                  <c:v>41277</c:v>
                </c:pt>
                <c:pt idx="3074">
                  <c:v>41276</c:v>
                </c:pt>
                <c:pt idx="3075">
                  <c:v>41271</c:v>
                </c:pt>
                <c:pt idx="3076">
                  <c:v>41270</c:v>
                </c:pt>
                <c:pt idx="3077">
                  <c:v>41269</c:v>
                </c:pt>
                <c:pt idx="3078">
                  <c:v>41264</c:v>
                </c:pt>
                <c:pt idx="3079">
                  <c:v>41263</c:v>
                </c:pt>
                <c:pt idx="3080">
                  <c:v>41262</c:v>
                </c:pt>
                <c:pt idx="3081">
                  <c:v>41261</c:v>
                </c:pt>
                <c:pt idx="3082">
                  <c:v>41260</c:v>
                </c:pt>
                <c:pt idx="3083">
                  <c:v>41257</c:v>
                </c:pt>
                <c:pt idx="3084">
                  <c:v>41256</c:v>
                </c:pt>
                <c:pt idx="3085">
                  <c:v>41255</c:v>
                </c:pt>
                <c:pt idx="3086">
                  <c:v>41254</c:v>
                </c:pt>
                <c:pt idx="3087">
                  <c:v>41253</c:v>
                </c:pt>
                <c:pt idx="3088">
                  <c:v>41250</c:v>
                </c:pt>
                <c:pt idx="3089">
                  <c:v>41249</c:v>
                </c:pt>
                <c:pt idx="3090">
                  <c:v>41248</c:v>
                </c:pt>
                <c:pt idx="3091">
                  <c:v>41247</c:v>
                </c:pt>
                <c:pt idx="3092">
                  <c:v>41246</c:v>
                </c:pt>
                <c:pt idx="3093">
                  <c:v>41243</c:v>
                </c:pt>
                <c:pt idx="3094">
                  <c:v>41242</c:v>
                </c:pt>
                <c:pt idx="3095">
                  <c:v>41241</c:v>
                </c:pt>
                <c:pt idx="3096">
                  <c:v>41240</c:v>
                </c:pt>
                <c:pt idx="3097">
                  <c:v>41239</c:v>
                </c:pt>
                <c:pt idx="3098">
                  <c:v>41236</c:v>
                </c:pt>
                <c:pt idx="3099">
                  <c:v>41235</c:v>
                </c:pt>
                <c:pt idx="3100">
                  <c:v>41234</c:v>
                </c:pt>
                <c:pt idx="3101">
                  <c:v>41232</c:v>
                </c:pt>
                <c:pt idx="3102">
                  <c:v>41229</c:v>
                </c:pt>
                <c:pt idx="3103">
                  <c:v>41227</c:v>
                </c:pt>
                <c:pt idx="3104">
                  <c:v>41226</c:v>
                </c:pt>
                <c:pt idx="3105">
                  <c:v>41225</c:v>
                </c:pt>
                <c:pt idx="3106">
                  <c:v>41222</c:v>
                </c:pt>
                <c:pt idx="3107">
                  <c:v>41221</c:v>
                </c:pt>
                <c:pt idx="3108">
                  <c:v>41220</c:v>
                </c:pt>
                <c:pt idx="3109">
                  <c:v>41219</c:v>
                </c:pt>
                <c:pt idx="3110">
                  <c:v>41218</c:v>
                </c:pt>
                <c:pt idx="3111">
                  <c:v>41214</c:v>
                </c:pt>
                <c:pt idx="3112">
                  <c:v>41213</c:v>
                </c:pt>
                <c:pt idx="3113">
                  <c:v>41212</c:v>
                </c:pt>
                <c:pt idx="3114">
                  <c:v>41211</c:v>
                </c:pt>
                <c:pt idx="3115">
                  <c:v>41208</c:v>
                </c:pt>
                <c:pt idx="3116">
                  <c:v>41207</c:v>
                </c:pt>
                <c:pt idx="3117">
                  <c:v>41206</c:v>
                </c:pt>
                <c:pt idx="3118">
                  <c:v>41205</c:v>
                </c:pt>
                <c:pt idx="3119">
                  <c:v>41204</c:v>
                </c:pt>
                <c:pt idx="3120">
                  <c:v>41201</c:v>
                </c:pt>
                <c:pt idx="3121">
                  <c:v>41200</c:v>
                </c:pt>
                <c:pt idx="3122">
                  <c:v>41199</c:v>
                </c:pt>
                <c:pt idx="3123">
                  <c:v>41198</c:v>
                </c:pt>
                <c:pt idx="3124">
                  <c:v>41197</c:v>
                </c:pt>
                <c:pt idx="3125">
                  <c:v>41193</c:v>
                </c:pt>
                <c:pt idx="3126">
                  <c:v>41192</c:v>
                </c:pt>
                <c:pt idx="3127">
                  <c:v>41191</c:v>
                </c:pt>
                <c:pt idx="3128">
                  <c:v>41190</c:v>
                </c:pt>
                <c:pt idx="3129">
                  <c:v>41187</c:v>
                </c:pt>
                <c:pt idx="3130">
                  <c:v>41186</c:v>
                </c:pt>
                <c:pt idx="3131">
                  <c:v>41185</c:v>
                </c:pt>
                <c:pt idx="3132">
                  <c:v>41184</c:v>
                </c:pt>
                <c:pt idx="3133">
                  <c:v>41183</c:v>
                </c:pt>
              </c:numCache>
            </c:numRef>
          </c:cat>
          <c:val>
            <c:numRef>
              <c:f>'Dados de Mercado'!$D$33:$D$3166</c:f>
              <c:numCache>
                <c:formatCode>0.00</c:formatCode>
                <c:ptCount val="3134"/>
                <c:pt idx="0">
                  <c:v>146.36000000000001</c:v>
                </c:pt>
                <c:pt idx="1">
                  <c:v>146.35</c:v>
                </c:pt>
                <c:pt idx="2">
                  <c:v>145.69999999999999</c:v>
                </c:pt>
                <c:pt idx="3">
                  <c:v>144.80000000000001</c:v>
                </c:pt>
                <c:pt idx="4">
                  <c:v>144.38999999999999</c:v>
                </c:pt>
                <c:pt idx="5">
                  <c:v>144.13</c:v>
                </c:pt>
                <c:pt idx="6">
                  <c:v>143.69</c:v>
                </c:pt>
                <c:pt idx="7">
                  <c:v>145</c:v>
                </c:pt>
                <c:pt idx="8">
                  <c:v>145.5</c:v>
                </c:pt>
                <c:pt idx="9">
                  <c:v>146</c:v>
                </c:pt>
                <c:pt idx="10">
                  <c:v>147.25</c:v>
                </c:pt>
                <c:pt idx="11">
                  <c:v>146.99</c:v>
                </c:pt>
                <c:pt idx="12">
                  <c:v>145.96</c:v>
                </c:pt>
                <c:pt idx="13">
                  <c:v>146.88999999999999</c:v>
                </c:pt>
                <c:pt idx="14">
                  <c:v>145.26</c:v>
                </c:pt>
                <c:pt idx="15">
                  <c:v>143.49</c:v>
                </c:pt>
                <c:pt idx="16">
                  <c:v>141.66</c:v>
                </c:pt>
                <c:pt idx="17">
                  <c:v>142.74</c:v>
                </c:pt>
                <c:pt idx="18">
                  <c:v>142.30000000000001</c:v>
                </c:pt>
                <c:pt idx="19">
                  <c:v>144.54</c:v>
                </c:pt>
                <c:pt idx="20">
                  <c:v>147.47</c:v>
                </c:pt>
                <c:pt idx="21">
                  <c:v>148.71</c:v>
                </c:pt>
                <c:pt idx="22">
                  <c:v>146.72</c:v>
                </c:pt>
                <c:pt idx="23">
                  <c:v>146.69</c:v>
                </c:pt>
                <c:pt idx="24">
                  <c:v>147.15</c:v>
                </c:pt>
                <c:pt idx="25">
                  <c:v>147</c:v>
                </c:pt>
                <c:pt idx="26">
                  <c:v>147</c:v>
                </c:pt>
                <c:pt idx="27">
                  <c:v>144.94999999999999</c:v>
                </c:pt>
                <c:pt idx="28">
                  <c:v>142.30000000000001</c:v>
                </c:pt>
                <c:pt idx="29">
                  <c:v>139.79</c:v>
                </c:pt>
                <c:pt idx="30">
                  <c:v>137.99</c:v>
                </c:pt>
                <c:pt idx="31">
                  <c:v>137.30000000000001</c:v>
                </c:pt>
                <c:pt idx="32">
                  <c:v>134.86000000000001</c:v>
                </c:pt>
                <c:pt idx="33">
                  <c:v>133.13999999999999</c:v>
                </c:pt>
                <c:pt idx="34">
                  <c:v>133.01</c:v>
                </c:pt>
                <c:pt idx="35">
                  <c:v>132.5</c:v>
                </c:pt>
                <c:pt idx="36">
                  <c:v>133.65</c:v>
                </c:pt>
                <c:pt idx="37">
                  <c:v>134.6</c:v>
                </c:pt>
                <c:pt idx="38">
                  <c:v>136.6</c:v>
                </c:pt>
                <c:pt idx="39">
                  <c:v>135.97</c:v>
                </c:pt>
                <c:pt idx="40">
                  <c:v>135.44</c:v>
                </c:pt>
                <c:pt idx="41">
                  <c:v>135.69999999999999</c:v>
                </c:pt>
                <c:pt idx="42">
                  <c:v>135.19999999999999</c:v>
                </c:pt>
                <c:pt idx="43">
                  <c:v>133.19999999999999</c:v>
                </c:pt>
                <c:pt idx="44">
                  <c:v>132.5</c:v>
                </c:pt>
                <c:pt idx="45">
                  <c:v>132.16</c:v>
                </c:pt>
                <c:pt idx="46">
                  <c:v>132.35</c:v>
                </c:pt>
                <c:pt idx="47">
                  <c:v>129</c:v>
                </c:pt>
                <c:pt idx="48">
                  <c:v>136.13999999999999</c:v>
                </c:pt>
                <c:pt idx="49">
                  <c:v>137.68</c:v>
                </c:pt>
                <c:pt idx="50">
                  <c:v>136.87</c:v>
                </c:pt>
                <c:pt idx="51">
                  <c:v>135.97999999999999</c:v>
                </c:pt>
                <c:pt idx="52">
                  <c:v>135.69999999999999</c:v>
                </c:pt>
                <c:pt idx="53">
                  <c:v>133.97999999999999</c:v>
                </c:pt>
                <c:pt idx="54">
                  <c:v>134.94999999999999</c:v>
                </c:pt>
                <c:pt idx="55">
                  <c:v>134.80000000000001</c:v>
                </c:pt>
                <c:pt idx="56">
                  <c:v>135.81</c:v>
                </c:pt>
                <c:pt idx="57">
                  <c:v>135.97999999999999</c:v>
                </c:pt>
                <c:pt idx="58">
                  <c:v>134.16999999999999</c:v>
                </c:pt>
                <c:pt idx="59">
                  <c:v>133.87</c:v>
                </c:pt>
                <c:pt idx="60">
                  <c:v>133.12</c:v>
                </c:pt>
                <c:pt idx="61">
                  <c:v>134.55000000000001</c:v>
                </c:pt>
                <c:pt idx="62">
                  <c:v>134.28</c:v>
                </c:pt>
                <c:pt idx="63">
                  <c:v>134.66999999999999</c:v>
                </c:pt>
                <c:pt idx="64">
                  <c:v>136.11000000000001</c:v>
                </c:pt>
                <c:pt idx="65">
                  <c:v>135.94</c:v>
                </c:pt>
                <c:pt idx="66">
                  <c:v>134.84</c:v>
                </c:pt>
                <c:pt idx="67">
                  <c:v>133.91</c:v>
                </c:pt>
                <c:pt idx="68">
                  <c:v>133.49</c:v>
                </c:pt>
                <c:pt idx="69">
                  <c:v>133.28</c:v>
                </c:pt>
                <c:pt idx="70">
                  <c:v>131.74</c:v>
                </c:pt>
                <c:pt idx="71">
                  <c:v>130</c:v>
                </c:pt>
                <c:pt idx="72">
                  <c:v>130.32</c:v>
                </c:pt>
                <c:pt idx="73">
                  <c:v>129.6</c:v>
                </c:pt>
                <c:pt idx="74">
                  <c:v>129.97</c:v>
                </c:pt>
                <c:pt idx="75">
                  <c:v>131.51</c:v>
                </c:pt>
                <c:pt idx="76">
                  <c:v>130.69</c:v>
                </c:pt>
                <c:pt idx="77">
                  <c:v>130.66999999999999</c:v>
                </c:pt>
                <c:pt idx="78">
                  <c:v>129.76</c:v>
                </c:pt>
                <c:pt idx="79">
                  <c:v>129.56</c:v>
                </c:pt>
                <c:pt idx="80">
                  <c:v>131</c:v>
                </c:pt>
                <c:pt idx="81">
                  <c:v>129.19999999999999</c:v>
                </c:pt>
                <c:pt idx="82">
                  <c:v>129.13999999999999</c:v>
                </c:pt>
                <c:pt idx="83">
                  <c:v>129.6</c:v>
                </c:pt>
                <c:pt idx="84">
                  <c:v>129.5</c:v>
                </c:pt>
                <c:pt idx="85">
                  <c:v>131.15</c:v>
                </c:pt>
                <c:pt idx="86">
                  <c:v>129.56</c:v>
                </c:pt>
                <c:pt idx="87">
                  <c:v>131.30000000000001</c:v>
                </c:pt>
                <c:pt idx="88">
                  <c:v>131.85</c:v>
                </c:pt>
                <c:pt idx="89">
                  <c:v>132.30000000000001</c:v>
                </c:pt>
                <c:pt idx="90">
                  <c:v>132.65</c:v>
                </c:pt>
                <c:pt idx="91">
                  <c:v>134.76</c:v>
                </c:pt>
                <c:pt idx="92">
                  <c:v>134.08000000000001</c:v>
                </c:pt>
                <c:pt idx="93">
                  <c:v>132.62</c:v>
                </c:pt>
                <c:pt idx="94">
                  <c:v>132.08000000000001</c:v>
                </c:pt>
                <c:pt idx="95">
                  <c:v>131.22999999999999</c:v>
                </c:pt>
                <c:pt idx="96">
                  <c:v>131.94999999999999</c:v>
                </c:pt>
                <c:pt idx="97">
                  <c:v>134.4</c:v>
                </c:pt>
                <c:pt idx="98">
                  <c:v>137.34</c:v>
                </c:pt>
                <c:pt idx="99">
                  <c:v>136.51</c:v>
                </c:pt>
                <c:pt idx="100">
                  <c:v>136.03</c:v>
                </c:pt>
                <c:pt idx="101">
                  <c:v>137</c:v>
                </c:pt>
                <c:pt idx="102">
                  <c:v>136.9</c:v>
                </c:pt>
                <c:pt idx="103">
                  <c:v>136.97999999999999</c:v>
                </c:pt>
                <c:pt idx="104">
                  <c:v>135.33000000000001</c:v>
                </c:pt>
                <c:pt idx="105">
                  <c:v>136.1</c:v>
                </c:pt>
                <c:pt idx="106">
                  <c:v>132.5</c:v>
                </c:pt>
                <c:pt idx="107">
                  <c:v>130.01</c:v>
                </c:pt>
                <c:pt idx="108">
                  <c:v>129.69999999999999</c:v>
                </c:pt>
                <c:pt idx="109">
                  <c:v>131.4</c:v>
                </c:pt>
                <c:pt idx="110">
                  <c:v>131.93</c:v>
                </c:pt>
                <c:pt idx="111">
                  <c:v>131.97999999999999</c:v>
                </c:pt>
                <c:pt idx="112">
                  <c:v>130</c:v>
                </c:pt>
                <c:pt idx="113">
                  <c:v>130.87</c:v>
                </c:pt>
                <c:pt idx="114">
                  <c:v>130.66</c:v>
                </c:pt>
                <c:pt idx="115">
                  <c:v>131.53</c:v>
                </c:pt>
                <c:pt idx="116">
                  <c:v>128</c:v>
                </c:pt>
                <c:pt idx="117">
                  <c:v>125.07</c:v>
                </c:pt>
                <c:pt idx="118">
                  <c:v>126.97</c:v>
                </c:pt>
                <c:pt idx="119">
                  <c:v>128.06</c:v>
                </c:pt>
                <c:pt idx="120">
                  <c:v>128.62</c:v>
                </c:pt>
                <c:pt idx="121">
                  <c:v>131.80000000000001</c:v>
                </c:pt>
                <c:pt idx="122">
                  <c:v>132.74</c:v>
                </c:pt>
                <c:pt idx="123">
                  <c:v>134.44999999999999</c:v>
                </c:pt>
                <c:pt idx="124">
                  <c:v>135.30000000000001</c:v>
                </c:pt>
                <c:pt idx="125">
                  <c:v>135.21</c:v>
                </c:pt>
                <c:pt idx="126">
                  <c:v>135.4</c:v>
                </c:pt>
                <c:pt idx="127">
                  <c:v>135.38999999999999</c:v>
                </c:pt>
                <c:pt idx="128">
                  <c:v>135.19999999999999</c:v>
                </c:pt>
                <c:pt idx="129">
                  <c:v>134.94</c:v>
                </c:pt>
                <c:pt idx="130">
                  <c:v>135.26</c:v>
                </c:pt>
                <c:pt idx="131">
                  <c:v>134.61000000000001</c:v>
                </c:pt>
                <c:pt idx="132">
                  <c:v>134.94999999999999</c:v>
                </c:pt>
                <c:pt idx="133">
                  <c:v>135.72</c:v>
                </c:pt>
                <c:pt idx="134">
                  <c:v>137.69</c:v>
                </c:pt>
                <c:pt idx="135">
                  <c:v>136.12</c:v>
                </c:pt>
                <c:pt idx="136">
                  <c:v>136.55000000000001</c:v>
                </c:pt>
                <c:pt idx="137">
                  <c:v>136.9</c:v>
                </c:pt>
                <c:pt idx="138">
                  <c:v>137</c:v>
                </c:pt>
                <c:pt idx="139">
                  <c:v>137.30000000000001</c:v>
                </c:pt>
                <c:pt idx="140">
                  <c:v>138.30000000000001</c:v>
                </c:pt>
                <c:pt idx="141">
                  <c:v>138.44999999999999</c:v>
                </c:pt>
                <c:pt idx="142">
                  <c:v>138.38</c:v>
                </c:pt>
                <c:pt idx="143">
                  <c:v>137.69999999999999</c:v>
                </c:pt>
                <c:pt idx="144">
                  <c:v>138</c:v>
                </c:pt>
                <c:pt idx="145">
                  <c:v>137.04</c:v>
                </c:pt>
                <c:pt idx="146">
                  <c:v>137.19999999999999</c:v>
                </c:pt>
                <c:pt idx="147">
                  <c:v>137.96</c:v>
                </c:pt>
                <c:pt idx="148">
                  <c:v>138.6</c:v>
                </c:pt>
                <c:pt idx="149">
                  <c:v>139.11000000000001</c:v>
                </c:pt>
                <c:pt idx="150">
                  <c:v>140.30000000000001</c:v>
                </c:pt>
                <c:pt idx="151">
                  <c:v>140.16</c:v>
                </c:pt>
                <c:pt idx="152">
                  <c:v>139.53</c:v>
                </c:pt>
                <c:pt idx="153">
                  <c:v>139.35</c:v>
                </c:pt>
                <c:pt idx="154">
                  <c:v>137.38</c:v>
                </c:pt>
                <c:pt idx="155">
                  <c:v>136.99</c:v>
                </c:pt>
                <c:pt idx="156">
                  <c:v>137.85</c:v>
                </c:pt>
                <c:pt idx="157">
                  <c:v>138.78</c:v>
                </c:pt>
                <c:pt idx="158">
                  <c:v>139.28</c:v>
                </c:pt>
                <c:pt idx="159">
                  <c:v>139.38</c:v>
                </c:pt>
                <c:pt idx="160">
                  <c:v>138.4</c:v>
                </c:pt>
                <c:pt idx="161">
                  <c:v>138.99</c:v>
                </c:pt>
                <c:pt idx="162">
                  <c:v>138.4</c:v>
                </c:pt>
                <c:pt idx="163">
                  <c:v>139.30000000000001</c:v>
                </c:pt>
                <c:pt idx="164">
                  <c:v>140</c:v>
                </c:pt>
                <c:pt idx="165">
                  <c:v>138.19999999999999</c:v>
                </c:pt>
                <c:pt idx="166">
                  <c:v>137.99</c:v>
                </c:pt>
                <c:pt idx="167">
                  <c:v>138.5</c:v>
                </c:pt>
                <c:pt idx="168">
                  <c:v>138.77000000000001</c:v>
                </c:pt>
                <c:pt idx="169">
                  <c:v>137.65</c:v>
                </c:pt>
                <c:pt idx="170">
                  <c:v>146.75</c:v>
                </c:pt>
                <c:pt idx="171">
                  <c:v>147.28</c:v>
                </c:pt>
                <c:pt idx="172">
                  <c:v>147.77000000000001</c:v>
                </c:pt>
                <c:pt idx="173">
                  <c:v>148.22</c:v>
                </c:pt>
                <c:pt idx="174">
                  <c:v>148.29</c:v>
                </c:pt>
                <c:pt idx="175">
                  <c:v>147.66999999999999</c:v>
                </c:pt>
                <c:pt idx="176">
                  <c:v>148.21</c:v>
                </c:pt>
                <c:pt idx="177">
                  <c:v>148.66</c:v>
                </c:pt>
                <c:pt idx="178">
                  <c:v>148.6</c:v>
                </c:pt>
                <c:pt idx="179">
                  <c:v>151.9</c:v>
                </c:pt>
                <c:pt idx="180">
                  <c:v>152.03</c:v>
                </c:pt>
                <c:pt idx="181">
                  <c:v>152.44999999999999</c:v>
                </c:pt>
                <c:pt idx="182">
                  <c:v>152.16</c:v>
                </c:pt>
                <c:pt idx="183">
                  <c:v>153.1</c:v>
                </c:pt>
                <c:pt idx="184">
                  <c:v>154.01</c:v>
                </c:pt>
                <c:pt idx="185">
                  <c:v>153.79</c:v>
                </c:pt>
                <c:pt idx="186">
                  <c:v>153.6</c:v>
                </c:pt>
                <c:pt idx="187">
                  <c:v>153.61000000000001</c:v>
                </c:pt>
                <c:pt idx="188">
                  <c:v>154.35</c:v>
                </c:pt>
                <c:pt idx="189">
                  <c:v>155.47999999999999</c:v>
                </c:pt>
                <c:pt idx="190">
                  <c:v>155</c:v>
                </c:pt>
                <c:pt idx="191">
                  <c:v>156.1</c:v>
                </c:pt>
                <c:pt idx="192">
                  <c:v>156.35</c:v>
                </c:pt>
                <c:pt idx="193">
                  <c:v>156.30000000000001</c:v>
                </c:pt>
                <c:pt idx="194">
                  <c:v>157</c:v>
                </c:pt>
                <c:pt idx="195">
                  <c:v>155.85</c:v>
                </c:pt>
                <c:pt idx="196">
                  <c:v>154.83000000000001</c:v>
                </c:pt>
                <c:pt idx="197">
                  <c:v>154.30000000000001</c:v>
                </c:pt>
                <c:pt idx="198">
                  <c:v>154.85</c:v>
                </c:pt>
                <c:pt idx="199">
                  <c:v>155.32</c:v>
                </c:pt>
                <c:pt idx="200">
                  <c:v>154.61000000000001</c:v>
                </c:pt>
                <c:pt idx="201">
                  <c:v>154.72</c:v>
                </c:pt>
                <c:pt idx="202">
                  <c:v>153.99</c:v>
                </c:pt>
                <c:pt idx="203">
                  <c:v>154.44</c:v>
                </c:pt>
                <c:pt idx="204">
                  <c:v>155</c:v>
                </c:pt>
                <c:pt idx="205">
                  <c:v>154.5</c:v>
                </c:pt>
                <c:pt idx="206">
                  <c:v>154.69999999999999</c:v>
                </c:pt>
                <c:pt idx="207">
                  <c:v>154.09</c:v>
                </c:pt>
                <c:pt idx="208">
                  <c:v>152.79</c:v>
                </c:pt>
                <c:pt idx="209">
                  <c:v>153.82</c:v>
                </c:pt>
                <c:pt idx="210">
                  <c:v>154.88</c:v>
                </c:pt>
                <c:pt idx="211">
                  <c:v>156</c:v>
                </c:pt>
                <c:pt idx="212">
                  <c:v>158.13</c:v>
                </c:pt>
                <c:pt idx="213">
                  <c:v>158.55000000000001</c:v>
                </c:pt>
                <c:pt idx="214">
                  <c:v>157.6</c:v>
                </c:pt>
                <c:pt idx="215">
                  <c:v>158.94</c:v>
                </c:pt>
                <c:pt idx="216">
                  <c:v>159.49</c:v>
                </c:pt>
                <c:pt idx="217">
                  <c:v>159.83000000000001</c:v>
                </c:pt>
                <c:pt idx="218">
                  <c:v>160</c:v>
                </c:pt>
                <c:pt idx="219">
                  <c:v>159.35</c:v>
                </c:pt>
                <c:pt idx="220">
                  <c:v>158.01</c:v>
                </c:pt>
                <c:pt idx="221">
                  <c:v>158.49</c:v>
                </c:pt>
                <c:pt idx="222">
                  <c:v>158.5</c:v>
                </c:pt>
                <c:pt idx="223">
                  <c:v>157.66</c:v>
                </c:pt>
                <c:pt idx="224">
                  <c:v>156.19999999999999</c:v>
                </c:pt>
                <c:pt idx="225">
                  <c:v>154.80000000000001</c:v>
                </c:pt>
                <c:pt idx="226">
                  <c:v>154.9</c:v>
                </c:pt>
                <c:pt idx="227">
                  <c:v>156.30000000000001</c:v>
                </c:pt>
                <c:pt idx="228">
                  <c:v>158.09</c:v>
                </c:pt>
                <c:pt idx="229">
                  <c:v>159.65</c:v>
                </c:pt>
                <c:pt idx="230">
                  <c:v>159.30000000000001</c:v>
                </c:pt>
                <c:pt idx="231">
                  <c:v>157.19999999999999</c:v>
                </c:pt>
                <c:pt idx="232">
                  <c:v>155</c:v>
                </c:pt>
                <c:pt idx="233">
                  <c:v>152.68</c:v>
                </c:pt>
                <c:pt idx="234">
                  <c:v>152.94999999999999</c:v>
                </c:pt>
                <c:pt idx="235">
                  <c:v>153.38</c:v>
                </c:pt>
                <c:pt idx="236">
                  <c:v>153.59</c:v>
                </c:pt>
                <c:pt idx="237">
                  <c:v>153.82</c:v>
                </c:pt>
                <c:pt idx="238">
                  <c:v>154.05000000000001</c:v>
                </c:pt>
                <c:pt idx="239">
                  <c:v>155.65</c:v>
                </c:pt>
                <c:pt idx="240">
                  <c:v>156.09</c:v>
                </c:pt>
                <c:pt idx="241">
                  <c:v>157.5</c:v>
                </c:pt>
                <c:pt idx="242">
                  <c:v>158.16999999999999</c:v>
                </c:pt>
                <c:pt idx="243">
                  <c:v>157.94999999999999</c:v>
                </c:pt>
                <c:pt idx="244">
                  <c:v>159.19999999999999</c:v>
                </c:pt>
                <c:pt idx="245">
                  <c:v>158.94999999999999</c:v>
                </c:pt>
                <c:pt idx="246">
                  <c:v>157.99</c:v>
                </c:pt>
                <c:pt idx="247">
                  <c:v>158.35</c:v>
                </c:pt>
                <c:pt idx="248">
                  <c:v>159.30000000000001</c:v>
                </c:pt>
                <c:pt idx="249">
                  <c:v>160.05000000000001</c:v>
                </c:pt>
                <c:pt idx="250">
                  <c:v>160.15</c:v>
                </c:pt>
                <c:pt idx="251">
                  <c:v>159.62</c:v>
                </c:pt>
                <c:pt idx="252">
                  <c:v>160</c:v>
                </c:pt>
                <c:pt idx="253">
                  <c:v>159.52000000000001</c:v>
                </c:pt>
                <c:pt idx="254">
                  <c:v>159.19999999999999</c:v>
                </c:pt>
                <c:pt idx="255">
                  <c:v>159.5</c:v>
                </c:pt>
                <c:pt idx="256">
                  <c:v>159.5</c:v>
                </c:pt>
                <c:pt idx="257">
                  <c:v>159.84</c:v>
                </c:pt>
                <c:pt idx="258">
                  <c:v>160.15</c:v>
                </c:pt>
                <c:pt idx="259">
                  <c:v>160.30000000000001</c:v>
                </c:pt>
                <c:pt idx="260">
                  <c:v>160</c:v>
                </c:pt>
                <c:pt idx="261">
                  <c:v>160.72999999999999</c:v>
                </c:pt>
                <c:pt idx="262">
                  <c:v>160.62</c:v>
                </c:pt>
                <c:pt idx="263">
                  <c:v>162.03</c:v>
                </c:pt>
                <c:pt idx="264">
                  <c:v>162.55000000000001</c:v>
                </c:pt>
                <c:pt idx="265">
                  <c:v>163.4</c:v>
                </c:pt>
                <c:pt idx="266">
                  <c:v>164.3</c:v>
                </c:pt>
                <c:pt idx="267">
                  <c:v>164.04</c:v>
                </c:pt>
                <c:pt idx="268">
                  <c:v>164</c:v>
                </c:pt>
                <c:pt idx="269">
                  <c:v>162.94999999999999</c:v>
                </c:pt>
                <c:pt idx="270">
                  <c:v>163.98</c:v>
                </c:pt>
                <c:pt idx="271">
                  <c:v>164</c:v>
                </c:pt>
                <c:pt idx="272">
                  <c:v>163.44999999999999</c:v>
                </c:pt>
                <c:pt idx="273">
                  <c:v>163.49</c:v>
                </c:pt>
                <c:pt idx="274">
                  <c:v>162.71</c:v>
                </c:pt>
                <c:pt idx="275">
                  <c:v>162.83000000000001</c:v>
                </c:pt>
                <c:pt idx="276">
                  <c:v>163.61000000000001</c:v>
                </c:pt>
                <c:pt idx="277">
                  <c:v>164.72</c:v>
                </c:pt>
                <c:pt idx="278">
                  <c:v>163.95</c:v>
                </c:pt>
                <c:pt idx="279">
                  <c:v>163.07</c:v>
                </c:pt>
                <c:pt idx="280">
                  <c:v>163.30000000000001</c:v>
                </c:pt>
                <c:pt idx="281">
                  <c:v>164.14</c:v>
                </c:pt>
                <c:pt idx="282">
                  <c:v>164.6</c:v>
                </c:pt>
                <c:pt idx="283">
                  <c:v>164</c:v>
                </c:pt>
                <c:pt idx="284">
                  <c:v>163.78</c:v>
                </c:pt>
                <c:pt idx="285">
                  <c:v>163.44999999999999</c:v>
                </c:pt>
                <c:pt idx="286">
                  <c:v>163.68</c:v>
                </c:pt>
                <c:pt idx="287">
                  <c:v>163.22999999999999</c:v>
                </c:pt>
                <c:pt idx="288">
                  <c:v>163.35</c:v>
                </c:pt>
                <c:pt idx="289">
                  <c:v>163.05000000000001</c:v>
                </c:pt>
                <c:pt idx="290">
                  <c:v>163.47</c:v>
                </c:pt>
                <c:pt idx="291">
                  <c:v>162.94999999999999</c:v>
                </c:pt>
                <c:pt idx="292">
                  <c:v>166.4</c:v>
                </c:pt>
                <c:pt idx="293">
                  <c:v>164.9</c:v>
                </c:pt>
                <c:pt idx="294">
                  <c:v>165.5</c:v>
                </c:pt>
                <c:pt idx="295">
                  <c:v>166.8</c:v>
                </c:pt>
                <c:pt idx="296">
                  <c:v>164.99</c:v>
                </c:pt>
                <c:pt idx="297">
                  <c:v>164.53</c:v>
                </c:pt>
                <c:pt idx="298">
                  <c:v>164.95</c:v>
                </c:pt>
                <c:pt idx="299">
                  <c:v>165.98</c:v>
                </c:pt>
                <c:pt idx="300">
                  <c:v>164.5</c:v>
                </c:pt>
                <c:pt idx="301">
                  <c:v>165.2</c:v>
                </c:pt>
                <c:pt idx="302">
                  <c:v>164.73</c:v>
                </c:pt>
                <c:pt idx="303">
                  <c:v>164.76</c:v>
                </c:pt>
                <c:pt idx="304">
                  <c:v>164.38</c:v>
                </c:pt>
                <c:pt idx="305">
                  <c:v>164.67</c:v>
                </c:pt>
                <c:pt idx="306">
                  <c:v>164.59</c:v>
                </c:pt>
                <c:pt idx="307">
                  <c:v>164.66</c:v>
                </c:pt>
                <c:pt idx="308">
                  <c:v>163.5</c:v>
                </c:pt>
                <c:pt idx="309">
                  <c:v>163.86</c:v>
                </c:pt>
                <c:pt idx="310">
                  <c:v>163.4</c:v>
                </c:pt>
                <c:pt idx="311">
                  <c:v>163.69999999999999</c:v>
                </c:pt>
                <c:pt idx="312">
                  <c:v>166.53</c:v>
                </c:pt>
                <c:pt idx="313">
                  <c:v>165.9</c:v>
                </c:pt>
                <c:pt idx="314">
                  <c:v>164</c:v>
                </c:pt>
                <c:pt idx="315">
                  <c:v>166.48</c:v>
                </c:pt>
                <c:pt idx="316">
                  <c:v>166.85</c:v>
                </c:pt>
                <c:pt idx="317">
                  <c:v>165.7</c:v>
                </c:pt>
                <c:pt idx="318">
                  <c:v>165.97</c:v>
                </c:pt>
                <c:pt idx="319">
                  <c:v>165.97</c:v>
                </c:pt>
                <c:pt idx="320">
                  <c:v>165.36</c:v>
                </c:pt>
                <c:pt idx="321">
                  <c:v>164.26</c:v>
                </c:pt>
                <c:pt idx="322">
                  <c:v>164.21</c:v>
                </c:pt>
                <c:pt idx="323">
                  <c:v>163.29</c:v>
                </c:pt>
                <c:pt idx="324">
                  <c:v>163.30000000000001</c:v>
                </c:pt>
                <c:pt idx="325">
                  <c:v>162.69999999999999</c:v>
                </c:pt>
                <c:pt idx="326">
                  <c:v>162.6</c:v>
                </c:pt>
                <c:pt idx="327">
                  <c:v>161.84</c:v>
                </c:pt>
                <c:pt idx="328">
                  <c:v>161.80000000000001</c:v>
                </c:pt>
                <c:pt idx="329">
                  <c:v>161.75</c:v>
                </c:pt>
                <c:pt idx="330">
                  <c:v>161.91</c:v>
                </c:pt>
                <c:pt idx="331">
                  <c:v>164</c:v>
                </c:pt>
                <c:pt idx="332">
                  <c:v>164.27</c:v>
                </c:pt>
                <c:pt idx="333">
                  <c:v>165.87</c:v>
                </c:pt>
                <c:pt idx="334">
                  <c:v>166.35</c:v>
                </c:pt>
                <c:pt idx="335">
                  <c:v>164.59</c:v>
                </c:pt>
                <c:pt idx="336">
                  <c:v>163.26</c:v>
                </c:pt>
                <c:pt idx="337">
                  <c:v>163.66999999999999</c:v>
                </c:pt>
                <c:pt idx="338">
                  <c:v>164.49</c:v>
                </c:pt>
                <c:pt idx="339">
                  <c:v>165.15</c:v>
                </c:pt>
                <c:pt idx="340">
                  <c:v>165.12</c:v>
                </c:pt>
                <c:pt idx="341">
                  <c:v>165.72</c:v>
                </c:pt>
                <c:pt idx="342">
                  <c:v>165.7</c:v>
                </c:pt>
                <c:pt idx="343">
                  <c:v>166.65</c:v>
                </c:pt>
                <c:pt idx="344">
                  <c:v>164.75</c:v>
                </c:pt>
                <c:pt idx="345">
                  <c:v>164.5</c:v>
                </c:pt>
                <c:pt idx="346">
                  <c:v>165.8</c:v>
                </c:pt>
                <c:pt idx="347">
                  <c:v>163.74</c:v>
                </c:pt>
                <c:pt idx="348">
                  <c:v>163.84</c:v>
                </c:pt>
                <c:pt idx="349">
                  <c:v>164.44</c:v>
                </c:pt>
                <c:pt idx="350">
                  <c:v>164.8</c:v>
                </c:pt>
                <c:pt idx="351">
                  <c:v>165.46</c:v>
                </c:pt>
                <c:pt idx="352">
                  <c:v>165.15</c:v>
                </c:pt>
                <c:pt idx="353">
                  <c:v>165.5</c:v>
                </c:pt>
                <c:pt idx="354">
                  <c:v>165.5</c:v>
                </c:pt>
                <c:pt idx="355">
                  <c:v>164.7</c:v>
                </c:pt>
                <c:pt idx="356">
                  <c:v>162.59</c:v>
                </c:pt>
                <c:pt idx="357">
                  <c:v>163.9</c:v>
                </c:pt>
                <c:pt idx="358">
                  <c:v>161.05000000000001</c:v>
                </c:pt>
                <c:pt idx="359">
                  <c:v>160.6</c:v>
                </c:pt>
                <c:pt idx="360">
                  <c:v>160.11000000000001</c:v>
                </c:pt>
                <c:pt idx="361">
                  <c:v>161</c:v>
                </c:pt>
                <c:pt idx="362">
                  <c:v>160</c:v>
                </c:pt>
                <c:pt idx="363">
                  <c:v>159.84</c:v>
                </c:pt>
                <c:pt idx="364">
                  <c:v>159.69999999999999</c:v>
                </c:pt>
                <c:pt idx="365">
                  <c:v>158.55000000000001</c:v>
                </c:pt>
                <c:pt idx="366">
                  <c:v>159.88999999999999</c:v>
                </c:pt>
                <c:pt idx="367">
                  <c:v>159.9</c:v>
                </c:pt>
                <c:pt idx="368">
                  <c:v>159.80000000000001</c:v>
                </c:pt>
                <c:pt idx="369">
                  <c:v>159.99</c:v>
                </c:pt>
                <c:pt idx="370">
                  <c:v>158.18</c:v>
                </c:pt>
                <c:pt idx="371">
                  <c:v>158</c:v>
                </c:pt>
                <c:pt idx="372">
                  <c:v>159.5</c:v>
                </c:pt>
                <c:pt idx="373">
                  <c:v>158.91</c:v>
                </c:pt>
                <c:pt idx="374">
                  <c:v>158.9</c:v>
                </c:pt>
                <c:pt idx="375">
                  <c:v>158.52000000000001</c:v>
                </c:pt>
                <c:pt idx="376">
                  <c:v>161</c:v>
                </c:pt>
                <c:pt idx="377">
                  <c:v>158.65</c:v>
                </c:pt>
                <c:pt idx="378">
                  <c:v>159.19999999999999</c:v>
                </c:pt>
                <c:pt idx="379">
                  <c:v>161.82</c:v>
                </c:pt>
                <c:pt idx="380">
                  <c:v>161.82</c:v>
                </c:pt>
                <c:pt idx="381">
                  <c:v>161.86000000000001</c:v>
                </c:pt>
                <c:pt idx="382">
                  <c:v>161.72</c:v>
                </c:pt>
                <c:pt idx="383">
                  <c:v>161.01</c:v>
                </c:pt>
                <c:pt idx="384">
                  <c:v>159.85</c:v>
                </c:pt>
                <c:pt idx="385">
                  <c:v>161.06</c:v>
                </c:pt>
                <c:pt idx="386">
                  <c:v>161.88</c:v>
                </c:pt>
                <c:pt idx="387">
                  <c:v>161.62</c:v>
                </c:pt>
                <c:pt idx="388">
                  <c:v>162.1</c:v>
                </c:pt>
                <c:pt idx="389">
                  <c:v>160.15</c:v>
                </c:pt>
                <c:pt idx="390">
                  <c:v>159.53</c:v>
                </c:pt>
                <c:pt idx="391">
                  <c:v>157.63</c:v>
                </c:pt>
                <c:pt idx="392">
                  <c:v>159.68</c:v>
                </c:pt>
                <c:pt idx="393">
                  <c:v>159.81</c:v>
                </c:pt>
                <c:pt idx="394">
                  <c:v>160.24</c:v>
                </c:pt>
                <c:pt idx="395">
                  <c:v>158.55000000000001</c:v>
                </c:pt>
                <c:pt idx="396">
                  <c:v>160.32</c:v>
                </c:pt>
                <c:pt idx="397">
                  <c:v>159.33000000000001</c:v>
                </c:pt>
                <c:pt idx="398">
                  <c:v>158.78</c:v>
                </c:pt>
                <c:pt idx="399">
                  <c:v>158.30000000000001</c:v>
                </c:pt>
                <c:pt idx="400">
                  <c:v>157.5</c:v>
                </c:pt>
                <c:pt idx="401">
                  <c:v>158.56</c:v>
                </c:pt>
                <c:pt idx="402">
                  <c:v>160</c:v>
                </c:pt>
                <c:pt idx="403">
                  <c:v>161.43</c:v>
                </c:pt>
                <c:pt idx="404">
                  <c:v>163.25</c:v>
                </c:pt>
                <c:pt idx="405">
                  <c:v>161</c:v>
                </c:pt>
                <c:pt idx="406">
                  <c:v>159.5</c:v>
                </c:pt>
                <c:pt idx="407">
                  <c:v>157.5</c:v>
                </c:pt>
                <c:pt idx="408">
                  <c:v>158.22999999999999</c:v>
                </c:pt>
                <c:pt idx="409">
                  <c:v>158.47999999999999</c:v>
                </c:pt>
                <c:pt idx="410">
                  <c:v>158.72999999999999</c:v>
                </c:pt>
                <c:pt idx="411">
                  <c:v>159.04</c:v>
                </c:pt>
                <c:pt idx="412">
                  <c:v>159.69999999999999</c:v>
                </c:pt>
                <c:pt idx="413">
                  <c:v>164.48</c:v>
                </c:pt>
                <c:pt idx="414">
                  <c:v>162.69999999999999</c:v>
                </c:pt>
                <c:pt idx="415">
                  <c:v>162.62</c:v>
                </c:pt>
                <c:pt idx="416">
                  <c:v>162.69</c:v>
                </c:pt>
                <c:pt idx="417">
                  <c:v>164.4</c:v>
                </c:pt>
                <c:pt idx="418">
                  <c:v>164.05</c:v>
                </c:pt>
                <c:pt idx="419">
                  <c:v>163.89</c:v>
                </c:pt>
                <c:pt idx="420">
                  <c:v>162</c:v>
                </c:pt>
                <c:pt idx="421">
                  <c:v>164.2</c:v>
                </c:pt>
                <c:pt idx="422">
                  <c:v>165.75</c:v>
                </c:pt>
                <c:pt idx="423">
                  <c:v>167.15</c:v>
                </c:pt>
                <c:pt idx="424">
                  <c:v>162.29</c:v>
                </c:pt>
                <c:pt idx="425">
                  <c:v>162.97999999999999</c:v>
                </c:pt>
                <c:pt idx="426">
                  <c:v>164.05</c:v>
                </c:pt>
                <c:pt idx="427">
                  <c:v>163.27000000000001</c:v>
                </c:pt>
                <c:pt idx="428">
                  <c:v>162.5</c:v>
                </c:pt>
                <c:pt idx="429">
                  <c:v>161.78</c:v>
                </c:pt>
                <c:pt idx="430">
                  <c:v>161.46</c:v>
                </c:pt>
                <c:pt idx="431">
                  <c:v>159.88999999999999</c:v>
                </c:pt>
                <c:pt idx="432">
                  <c:v>160.5</c:v>
                </c:pt>
                <c:pt idx="433">
                  <c:v>160.15</c:v>
                </c:pt>
                <c:pt idx="434">
                  <c:v>158.99</c:v>
                </c:pt>
                <c:pt idx="435">
                  <c:v>157.38</c:v>
                </c:pt>
                <c:pt idx="436">
                  <c:v>159</c:v>
                </c:pt>
                <c:pt idx="437">
                  <c:v>158.38999999999999</c:v>
                </c:pt>
                <c:pt idx="438">
                  <c:v>158.99</c:v>
                </c:pt>
                <c:pt idx="439">
                  <c:v>157.49</c:v>
                </c:pt>
                <c:pt idx="440">
                  <c:v>156.69999999999999</c:v>
                </c:pt>
                <c:pt idx="441">
                  <c:v>157.96</c:v>
                </c:pt>
                <c:pt idx="442">
                  <c:v>159.5</c:v>
                </c:pt>
                <c:pt idx="443">
                  <c:v>159.11000000000001</c:v>
                </c:pt>
                <c:pt idx="444">
                  <c:v>159.99</c:v>
                </c:pt>
                <c:pt idx="445">
                  <c:v>160</c:v>
                </c:pt>
                <c:pt idx="446">
                  <c:v>159.11000000000001</c:v>
                </c:pt>
                <c:pt idx="447">
                  <c:v>159.63</c:v>
                </c:pt>
                <c:pt idx="448">
                  <c:v>160.79</c:v>
                </c:pt>
                <c:pt idx="449">
                  <c:v>161.9</c:v>
                </c:pt>
                <c:pt idx="450">
                  <c:v>163.89</c:v>
                </c:pt>
                <c:pt idx="451">
                  <c:v>163.30000000000001</c:v>
                </c:pt>
                <c:pt idx="452">
                  <c:v>162.02000000000001</c:v>
                </c:pt>
                <c:pt idx="453">
                  <c:v>161.85</c:v>
                </c:pt>
                <c:pt idx="454">
                  <c:v>160.4</c:v>
                </c:pt>
                <c:pt idx="455">
                  <c:v>161.38999999999999</c:v>
                </c:pt>
                <c:pt idx="456">
                  <c:v>161.25</c:v>
                </c:pt>
                <c:pt idx="457">
                  <c:v>160.94</c:v>
                </c:pt>
                <c:pt idx="458">
                  <c:v>160.99</c:v>
                </c:pt>
                <c:pt idx="459">
                  <c:v>160.65</c:v>
                </c:pt>
                <c:pt idx="460">
                  <c:v>162.09</c:v>
                </c:pt>
                <c:pt idx="461">
                  <c:v>162.53</c:v>
                </c:pt>
                <c:pt idx="462">
                  <c:v>161.80000000000001</c:v>
                </c:pt>
                <c:pt idx="463">
                  <c:v>160.33000000000001</c:v>
                </c:pt>
                <c:pt idx="464">
                  <c:v>160.05000000000001</c:v>
                </c:pt>
                <c:pt idx="465">
                  <c:v>160.61000000000001</c:v>
                </c:pt>
                <c:pt idx="466">
                  <c:v>160</c:v>
                </c:pt>
                <c:pt idx="467">
                  <c:v>159.74</c:v>
                </c:pt>
                <c:pt idx="468">
                  <c:v>159.18</c:v>
                </c:pt>
                <c:pt idx="469">
                  <c:v>159.47</c:v>
                </c:pt>
                <c:pt idx="470">
                  <c:v>159.4</c:v>
                </c:pt>
                <c:pt idx="471">
                  <c:v>158.51</c:v>
                </c:pt>
                <c:pt idx="472">
                  <c:v>158.59</c:v>
                </c:pt>
                <c:pt idx="473">
                  <c:v>157.9</c:v>
                </c:pt>
                <c:pt idx="474">
                  <c:v>157.13</c:v>
                </c:pt>
                <c:pt idx="475">
                  <c:v>156.94</c:v>
                </c:pt>
                <c:pt idx="476">
                  <c:v>156.78</c:v>
                </c:pt>
                <c:pt idx="477">
                  <c:v>159.77000000000001</c:v>
                </c:pt>
                <c:pt idx="478">
                  <c:v>160.80000000000001</c:v>
                </c:pt>
                <c:pt idx="479">
                  <c:v>159</c:v>
                </c:pt>
                <c:pt idx="480">
                  <c:v>157.47999999999999</c:v>
                </c:pt>
                <c:pt idx="481">
                  <c:v>156.97</c:v>
                </c:pt>
                <c:pt idx="482">
                  <c:v>157.38999999999999</c:v>
                </c:pt>
                <c:pt idx="483">
                  <c:v>156.97999999999999</c:v>
                </c:pt>
                <c:pt idx="484">
                  <c:v>157.47</c:v>
                </c:pt>
                <c:pt idx="485">
                  <c:v>156.91</c:v>
                </c:pt>
                <c:pt idx="486">
                  <c:v>156.91</c:v>
                </c:pt>
                <c:pt idx="487">
                  <c:v>156.38999999999999</c:v>
                </c:pt>
                <c:pt idx="488">
                  <c:v>155.47</c:v>
                </c:pt>
                <c:pt idx="489">
                  <c:v>155.27000000000001</c:v>
                </c:pt>
                <c:pt idx="490">
                  <c:v>155.9</c:v>
                </c:pt>
                <c:pt idx="491">
                  <c:v>154.59</c:v>
                </c:pt>
                <c:pt idx="492">
                  <c:v>154.41</c:v>
                </c:pt>
                <c:pt idx="493">
                  <c:v>152.65</c:v>
                </c:pt>
                <c:pt idx="494">
                  <c:v>152.68</c:v>
                </c:pt>
                <c:pt idx="495">
                  <c:v>153.69999999999999</c:v>
                </c:pt>
                <c:pt idx="496">
                  <c:v>152.59</c:v>
                </c:pt>
                <c:pt idx="497">
                  <c:v>151.52000000000001</c:v>
                </c:pt>
                <c:pt idx="498">
                  <c:v>152.29</c:v>
                </c:pt>
                <c:pt idx="499">
                  <c:v>148.97999999999999</c:v>
                </c:pt>
                <c:pt idx="500">
                  <c:v>148.80000000000001</c:v>
                </c:pt>
                <c:pt idx="501">
                  <c:v>148.58000000000001</c:v>
                </c:pt>
                <c:pt idx="502">
                  <c:v>149</c:v>
                </c:pt>
                <c:pt idx="503">
                  <c:v>150.29</c:v>
                </c:pt>
                <c:pt idx="504">
                  <c:v>150.35</c:v>
                </c:pt>
                <c:pt idx="505">
                  <c:v>151.5</c:v>
                </c:pt>
                <c:pt idx="506">
                  <c:v>153.1</c:v>
                </c:pt>
                <c:pt idx="507">
                  <c:v>153.55000000000001</c:v>
                </c:pt>
                <c:pt idx="508">
                  <c:v>154.13999999999999</c:v>
                </c:pt>
                <c:pt idx="509">
                  <c:v>153.49</c:v>
                </c:pt>
                <c:pt idx="510">
                  <c:v>153.47999999999999</c:v>
                </c:pt>
                <c:pt idx="511">
                  <c:v>153.6</c:v>
                </c:pt>
                <c:pt idx="512">
                  <c:v>151.69999999999999</c:v>
                </c:pt>
                <c:pt idx="513">
                  <c:v>150.05000000000001</c:v>
                </c:pt>
                <c:pt idx="514">
                  <c:v>151.9</c:v>
                </c:pt>
                <c:pt idx="515">
                  <c:v>150.75</c:v>
                </c:pt>
                <c:pt idx="516">
                  <c:v>150.69999999999999</c:v>
                </c:pt>
                <c:pt idx="517">
                  <c:v>149.87</c:v>
                </c:pt>
                <c:pt idx="518">
                  <c:v>147.85</c:v>
                </c:pt>
                <c:pt idx="519">
                  <c:v>145.44999999999999</c:v>
                </c:pt>
                <c:pt idx="520">
                  <c:v>146</c:v>
                </c:pt>
                <c:pt idx="521">
                  <c:v>143.83000000000001</c:v>
                </c:pt>
                <c:pt idx="522">
                  <c:v>145</c:v>
                </c:pt>
                <c:pt idx="523">
                  <c:v>144</c:v>
                </c:pt>
                <c:pt idx="524">
                  <c:v>141.29</c:v>
                </c:pt>
                <c:pt idx="525">
                  <c:v>142.43</c:v>
                </c:pt>
                <c:pt idx="526">
                  <c:v>143.38999999999999</c:v>
                </c:pt>
                <c:pt idx="527">
                  <c:v>142.19</c:v>
                </c:pt>
                <c:pt idx="528">
                  <c:v>142.37</c:v>
                </c:pt>
                <c:pt idx="529">
                  <c:v>142.05000000000001</c:v>
                </c:pt>
                <c:pt idx="530">
                  <c:v>143</c:v>
                </c:pt>
                <c:pt idx="531">
                  <c:v>144.19999999999999</c:v>
                </c:pt>
                <c:pt idx="532">
                  <c:v>139.5</c:v>
                </c:pt>
                <c:pt idx="533">
                  <c:v>138.97999999999999</c:v>
                </c:pt>
                <c:pt idx="534">
                  <c:v>138</c:v>
                </c:pt>
                <c:pt idx="535">
                  <c:v>138</c:v>
                </c:pt>
                <c:pt idx="536">
                  <c:v>137.74</c:v>
                </c:pt>
                <c:pt idx="537">
                  <c:v>137.62</c:v>
                </c:pt>
                <c:pt idx="538">
                  <c:v>137.88</c:v>
                </c:pt>
                <c:pt idx="539">
                  <c:v>137.15</c:v>
                </c:pt>
                <c:pt idx="540">
                  <c:v>136.72</c:v>
                </c:pt>
                <c:pt idx="541">
                  <c:v>136.1</c:v>
                </c:pt>
                <c:pt idx="542">
                  <c:v>135.5</c:v>
                </c:pt>
                <c:pt idx="543">
                  <c:v>134.69</c:v>
                </c:pt>
                <c:pt idx="544">
                  <c:v>134.66</c:v>
                </c:pt>
                <c:pt idx="545">
                  <c:v>134.9</c:v>
                </c:pt>
                <c:pt idx="546">
                  <c:v>135.36000000000001</c:v>
                </c:pt>
                <c:pt idx="547">
                  <c:v>135.16999999999999</c:v>
                </c:pt>
                <c:pt idx="548">
                  <c:v>135.69999999999999</c:v>
                </c:pt>
                <c:pt idx="549">
                  <c:v>136</c:v>
                </c:pt>
                <c:pt idx="550">
                  <c:v>136.85</c:v>
                </c:pt>
                <c:pt idx="551">
                  <c:v>137.63999999999999</c:v>
                </c:pt>
                <c:pt idx="552">
                  <c:v>134.85</c:v>
                </c:pt>
                <c:pt idx="553">
                  <c:v>134.62</c:v>
                </c:pt>
                <c:pt idx="554">
                  <c:v>135.80000000000001</c:v>
                </c:pt>
                <c:pt idx="555">
                  <c:v>135.54</c:v>
                </c:pt>
                <c:pt idx="556">
                  <c:v>136</c:v>
                </c:pt>
                <c:pt idx="557">
                  <c:v>135.66</c:v>
                </c:pt>
                <c:pt idx="558">
                  <c:v>136.57</c:v>
                </c:pt>
                <c:pt idx="559">
                  <c:v>136.4</c:v>
                </c:pt>
                <c:pt idx="560">
                  <c:v>136.5</c:v>
                </c:pt>
                <c:pt idx="561">
                  <c:v>137.26</c:v>
                </c:pt>
                <c:pt idx="562">
                  <c:v>136</c:v>
                </c:pt>
                <c:pt idx="563">
                  <c:v>136.94</c:v>
                </c:pt>
                <c:pt idx="564">
                  <c:v>136.08000000000001</c:v>
                </c:pt>
                <c:pt idx="565">
                  <c:v>137.55000000000001</c:v>
                </c:pt>
                <c:pt idx="566">
                  <c:v>137.76</c:v>
                </c:pt>
                <c:pt idx="567">
                  <c:v>134.5</c:v>
                </c:pt>
                <c:pt idx="568">
                  <c:v>134.9</c:v>
                </c:pt>
                <c:pt idx="569">
                  <c:v>134.94999999999999</c:v>
                </c:pt>
                <c:pt idx="570">
                  <c:v>134.9</c:v>
                </c:pt>
                <c:pt idx="571">
                  <c:v>135.30000000000001</c:v>
                </c:pt>
                <c:pt idx="572">
                  <c:v>135.5</c:v>
                </c:pt>
                <c:pt idx="573">
                  <c:v>136.43</c:v>
                </c:pt>
                <c:pt idx="574">
                  <c:v>136.12</c:v>
                </c:pt>
                <c:pt idx="575">
                  <c:v>136.5</c:v>
                </c:pt>
                <c:pt idx="576">
                  <c:v>137.01</c:v>
                </c:pt>
                <c:pt idx="577">
                  <c:v>136.86000000000001</c:v>
                </c:pt>
                <c:pt idx="578">
                  <c:v>136.13999999999999</c:v>
                </c:pt>
                <c:pt idx="579">
                  <c:v>139.75</c:v>
                </c:pt>
                <c:pt idx="580">
                  <c:v>139</c:v>
                </c:pt>
                <c:pt idx="581">
                  <c:v>139.36000000000001</c:v>
                </c:pt>
                <c:pt idx="582">
                  <c:v>139.24</c:v>
                </c:pt>
                <c:pt idx="583">
                  <c:v>140</c:v>
                </c:pt>
                <c:pt idx="584">
                  <c:v>139.19999999999999</c:v>
                </c:pt>
                <c:pt idx="585">
                  <c:v>138.97</c:v>
                </c:pt>
                <c:pt idx="586">
                  <c:v>139.28</c:v>
                </c:pt>
                <c:pt idx="587">
                  <c:v>139.62</c:v>
                </c:pt>
                <c:pt idx="588">
                  <c:v>140.44</c:v>
                </c:pt>
                <c:pt idx="589">
                  <c:v>137.97999999999999</c:v>
                </c:pt>
                <c:pt idx="590">
                  <c:v>138.75</c:v>
                </c:pt>
                <c:pt idx="591">
                  <c:v>138.80000000000001</c:v>
                </c:pt>
                <c:pt idx="592">
                  <c:v>139.4</c:v>
                </c:pt>
                <c:pt idx="593">
                  <c:v>139.97</c:v>
                </c:pt>
                <c:pt idx="594">
                  <c:v>139.55000000000001</c:v>
                </c:pt>
                <c:pt idx="595">
                  <c:v>139.55000000000001</c:v>
                </c:pt>
                <c:pt idx="596">
                  <c:v>137.02000000000001</c:v>
                </c:pt>
                <c:pt idx="597">
                  <c:v>137.32</c:v>
                </c:pt>
                <c:pt idx="598">
                  <c:v>136.65</c:v>
                </c:pt>
                <c:pt idx="599">
                  <c:v>139</c:v>
                </c:pt>
                <c:pt idx="600">
                  <c:v>139.81</c:v>
                </c:pt>
                <c:pt idx="601">
                  <c:v>140.19999999999999</c:v>
                </c:pt>
                <c:pt idx="602">
                  <c:v>140.97999999999999</c:v>
                </c:pt>
                <c:pt idx="603">
                  <c:v>137.80000000000001</c:v>
                </c:pt>
                <c:pt idx="604">
                  <c:v>138.6</c:v>
                </c:pt>
                <c:pt idx="605">
                  <c:v>140.94</c:v>
                </c:pt>
                <c:pt idx="606">
                  <c:v>140.72999999999999</c:v>
                </c:pt>
                <c:pt idx="607">
                  <c:v>139.75</c:v>
                </c:pt>
                <c:pt idx="608">
                  <c:v>137.86000000000001</c:v>
                </c:pt>
                <c:pt idx="609">
                  <c:v>136.5</c:v>
                </c:pt>
                <c:pt idx="610">
                  <c:v>135.76</c:v>
                </c:pt>
                <c:pt idx="611">
                  <c:v>136.6</c:v>
                </c:pt>
                <c:pt idx="612">
                  <c:v>136.46</c:v>
                </c:pt>
                <c:pt idx="613">
                  <c:v>137.81</c:v>
                </c:pt>
                <c:pt idx="614">
                  <c:v>138.75</c:v>
                </c:pt>
                <c:pt idx="615">
                  <c:v>139.18</c:v>
                </c:pt>
                <c:pt idx="616">
                  <c:v>139.52000000000001</c:v>
                </c:pt>
                <c:pt idx="617">
                  <c:v>140</c:v>
                </c:pt>
                <c:pt idx="618">
                  <c:v>141</c:v>
                </c:pt>
                <c:pt idx="619">
                  <c:v>143.5</c:v>
                </c:pt>
                <c:pt idx="620">
                  <c:v>144</c:v>
                </c:pt>
                <c:pt idx="621">
                  <c:v>142.1</c:v>
                </c:pt>
                <c:pt idx="622">
                  <c:v>144.37</c:v>
                </c:pt>
                <c:pt idx="623">
                  <c:v>141.75</c:v>
                </c:pt>
                <c:pt idx="624">
                  <c:v>140</c:v>
                </c:pt>
                <c:pt idx="625">
                  <c:v>135.94</c:v>
                </c:pt>
                <c:pt idx="626">
                  <c:v>135.87</c:v>
                </c:pt>
                <c:pt idx="627">
                  <c:v>137.65</c:v>
                </c:pt>
                <c:pt idx="628">
                  <c:v>139.46</c:v>
                </c:pt>
                <c:pt idx="629">
                  <c:v>139.78</c:v>
                </c:pt>
                <c:pt idx="630">
                  <c:v>140.34</c:v>
                </c:pt>
                <c:pt idx="631">
                  <c:v>136.6</c:v>
                </c:pt>
                <c:pt idx="632">
                  <c:v>139.69999999999999</c:v>
                </c:pt>
                <c:pt idx="633">
                  <c:v>140.19</c:v>
                </c:pt>
                <c:pt idx="634">
                  <c:v>139.68</c:v>
                </c:pt>
                <c:pt idx="635">
                  <c:v>140.08000000000001</c:v>
                </c:pt>
                <c:pt idx="636">
                  <c:v>142.9</c:v>
                </c:pt>
                <c:pt idx="637">
                  <c:v>144.16999999999999</c:v>
                </c:pt>
                <c:pt idx="638">
                  <c:v>143.9</c:v>
                </c:pt>
                <c:pt idx="639">
                  <c:v>144.51</c:v>
                </c:pt>
                <c:pt idx="640">
                  <c:v>144.80000000000001</c:v>
                </c:pt>
                <c:pt idx="641">
                  <c:v>145.4</c:v>
                </c:pt>
                <c:pt idx="642">
                  <c:v>147.80000000000001</c:v>
                </c:pt>
                <c:pt idx="643">
                  <c:v>149.22</c:v>
                </c:pt>
                <c:pt idx="644">
                  <c:v>148.85</c:v>
                </c:pt>
                <c:pt idx="645">
                  <c:v>149.21</c:v>
                </c:pt>
                <c:pt idx="646">
                  <c:v>149.34</c:v>
                </c:pt>
                <c:pt idx="647">
                  <c:v>149.25</c:v>
                </c:pt>
                <c:pt idx="648">
                  <c:v>150.71</c:v>
                </c:pt>
                <c:pt idx="649">
                  <c:v>151.19999999999999</c:v>
                </c:pt>
                <c:pt idx="650">
                  <c:v>151.31</c:v>
                </c:pt>
                <c:pt idx="651">
                  <c:v>150.44999999999999</c:v>
                </c:pt>
                <c:pt idx="652">
                  <c:v>150.69</c:v>
                </c:pt>
                <c:pt idx="653">
                  <c:v>152.12</c:v>
                </c:pt>
                <c:pt idx="654">
                  <c:v>151.65</c:v>
                </c:pt>
                <c:pt idx="655">
                  <c:v>152.34</c:v>
                </c:pt>
                <c:pt idx="656">
                  <c:v>152.77000000000001</c:v>
                </c:pt>
                <c:pt idx="657">
                  <c:v>151.44999999999999</c:v>
                </c:pt>
                <c:pt idx="658">
                  <c:v>152.55000000000001</c:v>
                </c:pt>
                <c:pt idx="659">
                  <c:v>149.62</c:v>
                </c:pt>
                <c:pt idx="660">
                  <c:v>148.9</c:v>
                </c:pt>
                <c:pt idx="661">
                  <c:v>151.05000000000001</c:v>
                </c:pt>
                <c:pt idx="662">
                  <c:v>152.80000000000001</c:v>
                </c:pt>
                <c:pt idx="663">
                  <c:v>151.69</c:v>
                </c:pt>
                <c:pt idx="664">
                  <c:v>151.38</c:v>
                </c:pt>
                <c:pt idx="665">
                  <c:v>151.75</c:v>
                </c:pt>
                <c:pt idx="666">
                  <c:v>151.61000000000001</c:v>
                </c:pt>
                <c:pt idx="667">
                  <c:v>152.34</c:v>
                </c:pt>
                <c:pt idx="668">
                  <c:v>152.25</c:v>
                </c:pt>
                <c:pt idx="669">
                  <c:v>153.19</c:v>
                </c:pt>
                <c:pt idx="670">
                  <c:v>153.99</c:v>
                </c:pt>
                <c:pt idx="671">
                  <c:v>153.6</c:v>
                </c:pt>
                <c:pt idx="672">
                  <c:v>154.75</c:v>
                </c:pt>
                <c:pt idx="673">
                  <c:v>148.91</c:v>
                </c:pt>
                <c:pt idx="674">
                  <c:v>150.62</c:v>
                </c:pt>
                <c:pt idx="675">
                  <c:v>151.36000000000001</c:v>
                </c:pt>
                <c:pt idx="676">
                  <c:v>152.01</c:v>
                </c:pt>
                <c:pt idx="677">
                  <c:v>152.4</c:v>
                </c:pt>
                <c:pt idx="678">
                  <c:v>151.88</c:v>
                </c:pt>
                <c:pt idx="679">
                  <c:v>151.6</c:v>
                </c:pt>
                <c:pt idx="680">
                  <c:v>152.9</c:v>
                </c:pt>
                <c:pt idx="681">
                  <c:v>151.84</c:v>
                </c:pt>
                <c:pt idx="682">
                  <c:v>152.59</c:v>
                </c:pt>
                <c:pt idx="683">
                  <c:v>153.91999999999999</c:v>
                </c:pt>
                <c:pt idx="684">
                  <c:v>153.69999999999999</c:v>
                </c:pt>
                <c:pt idx="685">
                  <c:v>153.18</c:v>
                </c:pt>
                <c:pt idx="686">
                  <c:v>152.34</c:v>
                </c:pt>
                <c:pt idx="687">
                  <c:v>150.96</c:v>
                </c:pt>
                <c:pt idx="688">
                  <c:v>148.49</c:v>
                </c:pt>
                <c:pt idx="689">
                  <c:v>148.30000000000001</c:v>
                </c:pt>
                <c:pt idx="690">
                  <c:v>148.6</c:v>
                </c:pt>
                <c:pt idx="691">
                  <c:v>148.35</c:v>
                </c:pt>
                <c:pt idx="692">
                  <c:v>148.38</c:v>
                </c:pt>
                <c:pt idx="693">
                  <c:v>148.44999999999999</c:v>
                </c:pt>
                <c:pt idx="694">
                  <c:v>148.47999999999999</c:v>
                </c:pt>
                <c:pt idx="695">
                  <c:v>149.68</c:v>
                </c:pt>
                <c:pt idx="696">
                  <c:v>147.55000000000001</c:v>
                </c:pt>
                <c:pt idx="697">
                  <c:v>146.88999999999999</c:v>
                </c:pt>
                <c:pt idx="698">
                  <c:v>143</c:v>
                </c:pt>
                <c:pt idx="699">
                  <c:v>141.37</c:v>
                </c:pt>
                <c:pt idx="700">
                  <c:v>139.27000000000001</c:v>
                </c:pt>
                <c:pt idx="701">
                  <c:v>139</c:v>
                </c:pt>
                <c:pt idx="702">
                  <c:v>138.44</c:v>
                </c:pt>
                <c:pt idx="703">
                  <c:v>138.5</c:v>
                </c:pt>
                <c:pt idx="704">
                  <c:v>138.86000000000001</c:v>
                </c:pt>
                <c:pt idx="705">
                  <c:v>138.99</c:v>
                </c:pt>
                <c:pt idx="706">
                  <c:v>136.6</c:v>
                </c:pt>
                <c:pt idx="707">
                  <c:v>136</c:v>
                </c:pt>
                <c:pt idx="708">
                  <c:v>134.35</c:v>
                </c:pt>
                <c:pt idx="709">
                  <c:v>134.38</c:v>
                </c:pt>
                <c:pt idx="710">
                  <c:v>134</c:v>
                </c:pt>
                <c:pt idx="711">
                  <c:v>133.09</c:v>
                </c:pt>
                <c:pt idx="712">
                  <c:v>133.16</c:v>
                </c:pt>
                <c:pt idx="713">
                  <c:v>133.61000000000001</c:v>
                </c:pt>
                <c:pt idx="714">
                  <c:v>133.1</c:v>
                </c:pt>
                <c:pt idx="715">
                  <c:v>132.75</c:v>
                </c:pt>
                <c:pt idx="716">
                  <c:v>132.4</c:v>
                </c:pt>
                <c:pt idx="717">
                  <c:v>130.53</c:v>
                </c:pt>
                <c:pt idx="718">
                  <c:v>130.38</c:v>
                </c:pt>
                <c:pt idx="719">
                  <c:v>129.9</c:v>
                </c:pt>
                <c:pt idx="720">
                  <c:v>130</c:v>
                </c:pt>
                <c:pt idx="721">
                  <c:v>130.30000000000001</c:v>
                </c:pt>
                <c:pt idx="722">
                  <c:v>130.57</c:v>
                </c:pt>
                <c:pt idx="723">
                  <c:v>130.24</c:v>
                </c:pt>
                <c:pt idx="724">
                  <c:v>130.15</c:v>
                </c:pt>
                <c:pt idx="725">
                  <c:v>130.96</c:v>
                </c:pt>
                <c:pt idx="726">
                  <c:v>130.63</c:v>
                </c:pt>
                <c:pt idx="727">
                  <c:v>131.47999999999999</c:v>
                </c:pt>
                <c:pt idx="728">
                  <c:v>131</c:v>
                </c:pt>
                <c:pt idx="729">
                  <c:v>131.09</c:v>
                </c:pt>
                <c:pt idx="730">
                  <c:v>131.12</c:v>
                </c:pt>
                <c:pt idx="731">
                  <c:v>131</c:v>
                </c:pt>
                <c:pt idx="732">
                  <c:v>131.15</c:v>
                </c:pt>
                <c:pt idx="733">
                  <c:v>131.12</c:v>
                </c:pt>
                <c:pt idx="734">
                  <c:v>131.06</c:v>
                </c:pt>
                <c:pt idx="735">
                  <c:v>131.11000000000001</c:v>
                </c:pt>
                <c:pt idx="736">
                  <c:v>132</c:v>
                </c:pt>
                <c:pt idx="737">
                  <c:v>131.63999999999999</c:v>
                </c:pt>
                <c:pt idx="738">
                  <c:v>131.08000000000001</c:v>
                </c:pt>
                <c:pt idx="739">
                  <c:v>131.75</c:v>
                </c:pt>
                <c:pt idx="740">
                  <c:v>132.93</c:v>
                </c:pt>
                <c:pt idx="741">
                  <c:v>132.28</c:v>
                </c:pt>
                <c:pt idx="742">
                  <c:v>133.19999999999999</c:v>
                </c:pt>
                <c:pt idx="743">
                  <c:v>132.80000000000001</c:v>
                </c:pt>
                <c:pt idx="744">
                  <c:v>133.5</c:v>
                </c:pt>
                <c:pt idx="745">
                  <c:v>132.44</c:v>
                </c:pt>
                <c:pt idx="746">
                  <c:v>132</c:v>
                </c:pt>
                <c:pt idx="747">
                  <c:v>132.19999999999999</c:v>
                </c:pt>
                <c:pt idx="748">
                  <c:v>132.6</c:v>
                </c:pt>
                <c:pt idx="749">
                  <c:v>132.41999999999999</c:v>
                </c:pt>
                <c:pt idx="750">
                  <c:v>131.53</c:v>
                </c:pt>
                <c:pt idx="751">
                  <c:v>131.69999999999999</c:v>
                </c:pt>
                <c:pt idx="752">
                  <c:v>132</c:v>
                </c:pt>
                <c:pt idx="753">
                  <c:v>132.18</c:v>
                </c:pt>
                <c:pt idx="754">
                  <c:v>132</c:v>
                </c:pt>
                <c:pt idx="755">
                  <c:v>130.76</c:v>
                </c:pt>
                <c:pt idx="756">
                  <c:v>131.38</c:v>
                </c:pt>
                <c:pt idx="757">
                  <c:v>131.21</c:v>
                </c:pt>
                <c:pt idx="758">
                  <c:v>131.04</c:v>
                </c:pt>
                <c:pt idx="759">
                  <c:v>131.03</c:v>
                </c:pt>
                <c:pt idx="760">
                  <c:v>131.35</c:v>
                </c:pt>
                <c:pt idx="761">
                  <c:v>130.52000000000001</c:v>
                </c:pt>
                <c:pt idx="762">
                  <c:v>131.80000000000001</c:v>
                </c:pt>
                <c:pt idx="763">
                  <c:v>131.84</c:v>
                </c:pt>
                <c:pt idx="764">
                  <c:v>132.5</c:v>
                </c:pt>
                <c:pt idx="765">
                  <c:v>132.80000000000001</c:v>
                </c:pt>
                <c:pt idx="766">
                  <c:v>134.04</c:v>
                </c:pt>
                <c:pt idx="767">
                  <c:v>133.5</c:v>
                </c:pt>
                <c:pt idx="768">
                  <c:v>133</c:v>
                </c:pt>
                <c:pt idx="769">
                  <c:v>133.69999999999999</c:v>
                </c:pt>
                <c:pt idx="770">
                  <c:v>136.9</c:v>
                </c:pt>
                <c:pt idx="771">
                  <c:v>135.6</c:v>
                </c:pt>
                <c:pt idx="772">
                  <c:v>136.12</c:v>
                </c:pt>
                <c:pt idx="773">
                  <c:v>136.77000000000001</c:v>
                </c:pt>
                <c:pt idx="774">
                  <c:v>137.19999999999999</c:v>
                </c:pt>
                <c:pt idx="775">
                  <c:v>137.46</c:v>
                </c:pt>
                <c:pt idx="776">
                  <c:v>136.24</c:v>
                </c:pt>
                <c:pt idx="777">
                  <c:v>135.33000000000001</c:v>
                </c:pt>
                <c:pt idx="778">
                  <c:v>134.69999999999999</c:v>
                </c:pt>
                <c:pt idx="779">
                  <c:v>135.51</c:v>
                </c:pt>
                <c:pt idx="780">
                  <c:v>135.5</c:v>
                </c:pt>
                <c:pt idx="781">
                  <c:v>135.44999999999999</c:v>
                </c:pt>
                <c:pt idx="782">
                  <c:v>137.01</c:v>
                </c:pt>
                <c:pt idx="783">
                  <c:v>137.88999999999999</c:v>
                </c:pt>
                <c:pt idx="784">
                  <c:v>137.62</c:v>
                </c:pt>
                <c:pt idx="785">
                  <c:v>137.19999999999999</c:v>
                </c:pt>
                <c:pt idx="786">
                  <c:v>137.29</c:v>
                </c:pt>
                <c:pt idx="787">
                  <c:v>137</c:v>
                </c:pt>
                <c:pt idx="788">
                  <c:v>136.6</c:v>
                </c:pt>
                <c:pt idx="789">
                  <c:v>136.46</c:v>
                </c:pt>
                <c:pt idx="790">
                  <c:v>136.27000000000001</c:v>
                </c:pt>
                <c:pt idx="791">
                  <c:v>136.27000000000001</c:v>
                </c:pt>
                <c:pt idx="792">
                  <c:v>135.96</c:v>
                </c:pt>
                <c:pt idx="793">
                  <c:v>135.44999999999999</c:v>
                </c:pt>
                <c:pt idx="794">
                  <c:v>143</c:v>
                </c:pt>
                <c:pt idx="795">
                  <c:v>130</c:v>
                </c:pt>
                <c:pt idx="796">
                  <c:v>130.5</c:v>
                </c:pt>
                <c:pt idx="797">
                  <c:v>130.6</c:v>
                </c:pt>
                <c:pt idx="798">
                  <c:v>130.5</c:v>
                </c:pt>
                <c:pt idx="799">
                  <c:v>130.80000000000001</c:v>
                </c:pt>
                <c:pt idx="800">
                  <c:v>130.1</c:v>
                </c:pt>
                <c:pt idx="801">
                  <c:v>130.30000000000001</c:v>
                </c:pt>
                <c:pt idx="802">
                  <c:v>130.6</c:v>
                </c:pt>
                <c:pt idx="803">
                  <c:v>131.25</c:v>
                </c:pt>
                <c:pt idx="804">
                  <c:v>131.97</c:v>
                </c:pt>
                <c:pt idx="805">
                  <c:v>131.22999999999999</c:v>
                </c:pt>
                <c:pt idx="806">
                  <c:v>131.76</c:v>
                </c:pt>
                <c:pt idx="807">
                  <c:v>132.85</c:v>
                </c:pt>
                <c:pt idx="808">
                  <c:v>130</c:v>
                </c:pt>
                <c:pt idx="809">
                  <c:v>132.16999999999999</c:v>
                </c:pt>
                <c:pt idx="810">
                  <c:v>132.27000000000001</c:v>
                </c:pt>
                <c:pt idx="811">
                  <c:v>132.75</c:v>
                </c:pt>
                <c:pt idx="812">
                  <c:v>134</c:v>
                </c:pt>
                <c:pt idx="813">
                  <c:v>134.1</c:v>
                </c:pt>
                <c:pt idx="814">
                  <c:v>134.74</c:v>
                </c:pt>
                <c:pt idx="815">
                  <c:v>134.97</c:v>
                </c:pt>
                <c:pt idx="816">
                  <c:v>135.19999999999999</c:v>
                </c:pt>
                <c:pt idx="817">
                  <c:v>134.69999999999999</c:v>
                </c:pt>
                <c:pt idx="818">
                  <c:v>134.68</c:v>
                </c:pt>
                <c:pt idx="819">
                  <c:v>134.5</c:v>
                </c:pt>
                <c:pt idx="820">
                  <c:v>135.61000000000001</c:v>
                </c:pt>
                <c:pt idx="821">
                  <c:v>135.25</c:v>
                </c:pt>
                <c:pt idx="822">
                  <c:v>133.94</c:v>
                </c:pt>
                <c:pt idx="823">
                  <c:v>132.77000000000001</c:v>
                </c:pt>
                <c:pt idx="824">
                  <c:v>132.11000000000001</c:v>
                </c:pt>
                <c:pt idx="825">
                  <c:v>131.22</c:v>
                </c:pt>
                <c:pt idx="826">
                  <c:v>133.5</c:v>
                </c:pt>
                <c:pt idx="827">
                  <c:v>132.43</c:v>
                </c:pt>
                <c:pt idx="828">
                  <c:v>132.88</c:v>
                </c:pt>
                <c:pt idx="829">
                  <c:v>132.99</c:v>
                </c:pt>
                <c:pt idx="830">
                  <c:v>134</c:v>
                </c:pt>
                <c:pt idx="831">
                  <c:v>135.01</c:v>
                </c:pt>
                <c:pt idx="832">
                  <c:v>136.71</c:v>
                </c:pt>
                <c:pt idx="833">
                  <c:v>136.72</c:v>
                </c:pt>
                <c:pt idx="834">
                  <c:v>136.52000000000001</c:v>
                </c:pt>
                <c:pt idx="835">
                  <c:v>136.19999999999999</c:v>
                </c:pt>
                <c:pt idx="836">
                  <c:v>136.15</c:v>
                </c:pt>
                <c:pt idx="837">
                  <c:v>134.63999999999999</c:v>
                </c:pt>
                <c:pt idx="838">
                  <c:v>133.68</c:v>
                </c:pt>
                <c:pt idx="839">
                  <c:v>133.72999999999999</c:v>
                </c:pt>
                <c:pt idx="840">
                  <c:v>134.41999999999999</c:v>
                </c:pt>
                <c:pt idx="841">
                  <c:v>134.47999999999999</c:v>
                </c:pt>
                <c:pt idx="842">
                  <c:v>133.53</c:v>
                </c:pt>
                <c:pt idx="843">
                  <c:v>133.91</c:v>
                </c:pt>
                <c:pt idx="844">
                  <c:v>134.19999999999999</c:v>
                </c:pt>
                <c:pt idx="845">
                  <c:v>134.07</c:v>
                </c:pt>
                <c:pt idx="846">
                  <c:v>136.9</c:v>
                </c:pt>
                <c:pt idx="847">
                  <c:v>141.88999999999999</c:v>
                </c:pt>
                <c:pt idx="848">
                  <c:v>141.27000000000001</c:v>
                </c:pt>
                <c:pt idx="849">
                  <c:v>139.35</c:v>
                </c:pt>
                <c:pt idx="850">
                  <c:v>134.75</c:v>
                </c:pt>
                <c:pt idx="851">
                  <c:v>133.52000000000001</c:v>
                </c:pt>
                <c:pt idx="852">
                  <c:v>132.9</c:v>
                </c:pt>
                <c:pt idx="853">
                  <c:v>133</c:v>
                </c:pt>
                <c:pt idx="854">
                  <c:v>132.97999999999999</c:v>
                </c:pt>
                <c:pt idx="855">
                  <c:v>133.43</c:v>
                </c:pt>
                <c:pt idx="856">
                  <c:v>132.01</c:v>
                </c:pt>
                <c:pt idx="857">
                  <c:v>132.65</c:v>
                </c:pt>
                <c:pt idx="858">
                  <c:v>132.97999999999999</c:v>
                </c:pt>
                <c:pt idx="859">
                  <c:v>133.59</c:v>
                </c:pt>
                <c:pt idx="860">
                  <c:v>131.69999999999999</c:v>
                </c:pt>
                <c:pt idx="861">
                  <c:v>130.19999999999999</c:v>
                </c:pt>
                <c:pt idx="862">
                  <c:v>130.78</c:v>
                </c:pt>
                <c:pt idx="863">
                  <c:v>132</c:v>
                </c:pt>
                <c:pt idx="864">
                  <c:v>130.80000000000001</c:v>
                </c:pt>
                <c:pt idx="865">
                  <c:v>129.24</c:v>
                </c:pt>
                <c:pt idx="866">
                  <c:v>128.5</c:v>
                </c:pt>
                <c:pt idx="867">
                  <c:v>128.19999999999999</c:v>
                </c:pt>
                <c:pt idx="868">
                  <c:v>127.62</c:v>
                </c:pt>
                <c:pt idx="869">
                  <c:v>127.65</c:v>
                </c:pt>
                <c:pt idx="870">
                  <c:v>128.28</c:v>
                </c:pt>
                <c:pt idx="871">
                  <c:v>129.47</c:v>
                </c:pt>
                <c:pt idx="872">
                  <c:v>130.66</c:v>
                </c:pt>
                <c:pt idx="873">
                  <c:v>132.94999999999999</c:v>
                </c:pt>
                <c:pt idx="874">
                  <c:v>134</c:v>
                </c:pt>
                <c:pt idx="875">
                  <c:v>133.5</c:v>
                </c:pt>
                <c:pt idx="876">
                  <c:v>133</c:v>
                </c:pt>
                <c:pt idx="877">
                  <c:v>133.12</c:v>
                </c:pt>
                <c:pt idx="878">
                  <c:v>133.4</c:v>
                </c:pt>
                <c:pt idx="879">
                  <c:v>133.5</c:v>
                </c:pt>
                <c:pt idx="880">
                  <c:v>134.16999999999999</c:v>
                </c:pt>
                <c:pt idx="881">
                  <c:v>134.5</c:v>
                </c:pt>
                <c:pt idx="882">
                  <c:v>135.19999999999999</c:v>
                </c:pt>
                <c:pt idx="883">
                  <c:v>133.47999999999999</c:v>
                </c:pt>
                <c:pt idx="884">
                  <c:v>133.16</c:v>
                </c:pt>
                <c:pt idx="885">
                  <c:v>133.6</c:v>
                </c:pt>
                <c:pt idx="886">
                  <c:v>133.5</c:v>
                </c:pt>
                <c:pt idx="887">
                  <c:v>135.44999999999999</c:v>
                </c:pt>
                <c:pt idx="888">
                  <c:v>135.69</c:v>
                </c:pt>
                <c:pt idx="889">
                  <c:v>137</c:v>
                </c:pt>
                <c:pt idx="890">
                  <c:v>137.4</c:v>
                </c:pt>
                <c:pt idx="891">
                  <c:v>138.1</c:v>
                </c:pt>
                <c:pt idx="892">
                  <c:v>140.34</c:v>
                </c:pt>
                <c:pt idx="893">
                  <c:v>140.9</c:v>
                </c:pt>
                <c:pt idx="894">
                  <c:v>141.82</c:v>
                </c:pt>
                <c:pt idx="895">
                  <c:v>142.83000000000001</c:v>
                </c:pt>
                <c:pt idx="896">
                  <c:v>142.35</c:v>
                </c:pt>
                <c:pt idx="897">
                  <c:v>143.97999999999999</c:v>
                </c:pt>
                <c:pt idx="898">
                  <c:v>144</c:v>
                </c:pt>
                <c:pt idx="899">
                  <c:v>144.99</c:v>
                </c:pt>
                <c:pt idx="900">
                  <c:v>145.80000000000001</c:v>
                </c:pt>
                <c:pt idx="901">
                  <c:v>145.88</c:v>
                </c:pt>
                <c:pt idx="902">
                  <c:v>145</c:v>
                </c:pt>
                <c:pt idx="903">
                  <c:v>144.54</c:v>
                </c:pt>
                <c:pt idx="904">
                  <c:v>144.88999999999999</c:v>
                </c:pt>
                <c:pt idx="905">
                  <c:v>144.19999999999999</c:v>
                </c:pt>
                <c:pt idx="906">
                  <c:v>144.26</c:v>
                </c:pt>
                <c:pt idx="907">
                  <c:v>145</c:v>
                </c:pt>
                <c:pt idx="908">
                  <c:v>147</c:v>
                </c:pt>
                <c:pt idx="909">
                  <c:v>145.51</c:v>
                </c:pt>
                <c:pt idx="910">
                  <c:v>146.38</c:v>
                </c:pt>
                <c:pt idx="911">
                  <c:v>148.15</c:v>
                </c:pt>
                <c:pt idx="912">
                  <c:v>145.35</c:v>
                </c:pt>
                <c:pt idx="913">
                  <c:v>145.13999999999999</c:v>
                </c:pt>
                <c:pt idx="914">
                  <c:v>145.88</c:v>
                </c:pt>
                <c:pt idx="915">
                  <c:v>146</c:v>
                </c:pt>
                <c:pt idx="916">
                  <c:v>143.1</c:v>
                </c:pt>
                <c:pt idx="917">
                  <c:v>146.15</c:v>
                </c:pt>
                <c:pt idx="918">
                  <c:v>141.04</c:v>
                </c:pt>
                <c:pt idx="919">
                  <c:v>140.44999999999999</c:v>
                </c:pt>
                <c:pt idx="920">
                  <c:v>138.6</c:v>
                </c:pt>
                <c:pt idx="921">
                  <c:v>134.41999999999999</c:v>
                </c:pt>
                <c:pt idx="922">
                  <c:v>139.6</c:v>
                </c:pt>
                <c:pt idx="923">
                  <c:v>141.30000000000001</c:v>
                </c:pt>
                <c:pt idx="924">
                  <c:v>141.05000000000001</c:v>
                </c:pt>
                <c:pt idx="925">
                  <c:v>141.35</c:v>
                </c:pt>
                <c:pt idx="926">
                  <c:v>141.22999999999999</c:v>
                </c:pt>
                <c:pt idx="927">
                  <c:v>141.19999999999999</c:v>
                </c:pt>
                <c:pt idx="928">
                  <c:v>141.16999999999999</c:v>
                </c:pt>
                <c:pt idx="929">
                  <c:v>142.16999999999999</c:v>
                </c:pt>
                <c:pt idx="930">
                  <c:v>141.5</c:v>
                </c:pt>
                <c:pt idx="931">
                  <c:v>140.58000000000001</c:v>
                </c:pt>
                <c:pt idx="932">
                  <c:v>141.19999999999999</c:v>
                </c:pt>
                <c:pt idx="933">
                  <c:v>139.56</c:v>
                </c:pt>
                <c:pt idx="934">
                  <c:v>140.4</c:v>
                </c:pt>
                <c:pt idx="935">
                  <c:v>139.24</c:v>
                </c:pt>
                <c:pt idx="936">
                  <c:v>133.29</c:v>
                </c:pt>
                <c:pt idx="937">
                  <c:v>131.30000000000001</c:v>
                </c:pt>
                <c:pt idx="938">
                  <c:v>132.97</c:v>
                </c:pt>
                <c:pt idx="939">
                  <c:v>132.93</c:v>
                </c:pt>
                <c:pt idx="940">
                  <c:v>133.57</c:v>
                </c:pt>
                <c:pt idx="941">
                  <c:v>133.5</c:v>
                </c:pt>
                <c:pt idx="942">
                  <c:v>135</c:v>
                </c:pt>
                <c:pt idx="943">
                  <c:v>134.41999999999999</c:v>
                </c:pt>
                <c:pt idx="944">
                  <c:v>134.6</c:v>
                </c:pt>
                <c:pt idx="945">
                  <c:v>135.46</c:v>
                </c:pt>
                <c:pt idx="946">
                  <c:v>135.75</c:v>
                </c:pt>
                <c:pt idx="947">
                  <c:v>134.9</c:v>
                </c:pt>
                <c:pt idx="948">
                  <c:v>137.63</c:v>
                </c:pt>
                <c:pt idx="949">
                  <c:v>137.69999999999999</c:v>
                </c:pt>
                <c:pt idx="950">
                  <c:v>139.29</c:v>
                </c:pt>
                <c:pt idx="951">
                  <c:v>140.37</c:v>
                </c:pt>
                <c:pt idx="952">
                  <c:v>139.80000000000001</c:v>
                </c:pt>
                <c:pt idx="953">
                  <c:v>139.75</c:v>
                </c:pt>
                <c:pt idx="954">
                  <c:v>140</c:v>
                </c:pt>
                <c:pt idx="955">
                  <c:v>139.81</c:v>
                </c:pt>
                <c:pt idx="956">
                  <c:v>140.1</c:v>
                </c:pt>
                <c:pt idx="957">
                  <c:v>140.88</c:v>
                </c:pt>
                <c:pt idx="958">
                  <c:v>141.53</c:v>
                </c:pt>
                <c:pt idx="959">
                  <c:v>141.99</c:v>
                </c:pt>
                <c:pt idx="960">
                  <c:v>142.02000000000001</c:v>
                </c:pt>
                <c:pt idx="961">
                  <c:v>142.02000000000001</c:v>
                </c:pt>
                <c:pt idx="962">
                  <c:v>142.35</c:v>
                </c:pt>
                <c:pt idx="963">
                  <c:v>142.1</c:v>
                </c:pt>
                <c:pt idx="964">
                  <c:v>143.4</c:v>
                </c:pt>
                <c:pt idx="965">
                  <c:v>141</c:v>
                </c:pt>
                <c:pt idx="966">
                  <c:v>139</c:v>
                </c:pt>
                <c:pt idx="967">
                  <c:v>138.80000000000001</c:v>
                </c:pt>
                <c:pt idx="968">
                  <c:v>137.85</c:v>
                </c:pt>
                <c:pt idx="969">
                  <c:v>137.79</c:v>
                </c:pt>
                <c:pt idx="970">
                  <c:v>138.5</c:v>
                </c:pt>
                <c:pt idx="971">
                  <c:v>138.9</c:v>
                </c:pt>
                <c:pt idx="972">
                  <c:v>138.61000000000001</c:v>
                </c:pt>
                <c:pt idx="973">
                  <c:v>137.02000000000001</c:v>
                </c:pt>
                <c:pt idx="974">
                  <c:v>134.79</c:v>
                </c:pt>
                <c:pt idx="975">
                  <c:v>133.19</c:v>
                </c:pt>
                <c:pt idx="976">
                  <c:v>137.1</c:v>
                </c:pt>
                <c:pt idx="977">
                  <c:v>137.1</c:v>
                </c:pt>
                <c:pt idx="978">
                  <c:v>138.91</c:v>
                </c:pt>
                <c:pt idx="979">
                  <c:v>140.16</c:v>
                </c:pt>
                <c:pt idx="980">
                  <c:v>140.57</c:v>
                </c:pt>
                <c:pt idx="981">
                  <c:v>141.46</c:v>
                </c:pt>
                <c:pt idx="982">
                  <c:v>141.16999999999999</c:v>
                </c:pt>
                <c:pt idx="983">
                  <c:v>141.53</c:v>
                </c:pt>
                <c:pt idx="984">
                  <c:v>141.35</c:v>
                </c:pt>
                <c:pt idx="985">
                  <c:v>141.86000000000001</c:v>
                </c:pt>
                <c:pt idx="986">
                  <c:v>140.9</c:v>
                </c:pt>
                <c:pt idx="987">
                  <c:v>141.16999999999999</c:v>
                </c:pt>
                <c:pt idx="988">
                  <c:v>141.29</c:v>
                </c:pt>
                <c:pt idx="989">
                  <c:v>141.5</c:v>
                </c:pt>
                <c:pt idx="990">
                  <c:v>141.6</c:v>
                </c:pt>
                <c:pt idx="991">
                  <c:v>141.54</c:v>
                </c:pt>
                <c:pt idx="992">
                  <c:v>142.26</c:v>
                </c:pt>
                <c:pt idx="993">
                  <c:v>143.72</c:v>
                </c:pt>
                <c:pt idx="994">
                  <c:v>143.27000000000001</c:v>
                </c:pt>
                <c:pt idx="995">
                  <c:v>142.02000000000001</c:v>
                </c:pt>
                <c:pt idx="996">
                  <c:v>142.4</c:v>
                </c:pt>
                <c:pt idx="997">
                  <c:v>144.80000000000001</c:v>
                </c:pt>
                <c:pt idx="998">
                  <c:v>145.47999999999999</c:v>
                </c:pt>
                <c:pt idx="999">
                  <c:v>145.19999999999999</c:v>
                </c:pt>
                <c:pt idx="1000">
                  <c:v>144.87</c:v>
                </c:pt>
                <c:pt idx="1001">
                  <c:v>145.1</c:v>
                </c:pt>
                <c:pt idx="1002">
                  <c:v>147.02000000000001</c:v>
                </c:pt>
                <c:pt idx="1003">
                  <c:v>147.80000000000001</c:v>
                </c:pt>
                <c:pt idx="1004">
                  <c:v>149.01</c:v>
                </c:pt>
                <c:pt idx="1005">
                  <c:v>149.13999999999999</c:v>
                </c:pt>
                <c:pt idx="1006">
                  <c:v>150.22999999999999</c:v>
                </c:pt>
                <c:pt idx="1007">
                  <c:v>149.99</c:v>
                </c:pt>
                <c:pt idx="1008">
                  <c:v>148.43</c:v>
                </c:pt>
                <c:pt idx="1009">
                  <c:v>147.6</c:v>
                </c:pt>
                <c:pt idx="1010">
                  <c:v>147.84</c:v>
                </c:pt>
                <c:pt idx="1011">
                  <c:v>147.5</c:v>
                </c:pt>
                <c:pt idx="1012">
                  <c:v>148.59</c:v>
                </c:pt>
                <c:pt idx="1013">
                  <c:v>148.4</c:v>
                </c:pt>
                <c:pt idx="1014">
                  <c:v>149.15</c:v>
                </c:pt>
                <c:pt idx="1015">
                  <c:v>149.01</c:v>
                </c:pt>
                <c:pt idx="1016">
                  <c:v>151.77000000000001</c:v>
                </c:pt>
                <c:pt idx="1017">
                  <c:v>151.47</c:v>
                </c:pt>
                <c:pt idx="1018">
                  <c:v>151.4</c:v>
                </c:pt>
                <c:pt idx="1019">
                  <c:v>150.30000000000001</c:v>
                </c:pt>
                <c:pt idx="1020">
                  <c:v>150.01</c:v>
                </c:pt>
                <c:pt idx="1021">
                  <c:v>150.29</c:v>
                </c:pt>
                <c:pt idx="1022">
                  <c:v>150.09</c:v>
                </c:pt>
                <c:pt idx="1023">
                  <c:v>150.81</c:v>
                </c:pt>
                <c:pt idx="1024">
                  <c:v>151.35</c:v>
                </c:pt>
                <c:pt idx="1025">
                  <c:v>151.5</c:v>
                </c:pt>
                <c:pt idx="1026">
                  <c:v>150.88999999999999</c:v>
                </c:pt>
                <c:pt idx="1027">
                  <c:v>151</c:v>
                </c:pt>
                <c:pt idx="1028">
                  <c:v>150.18</c:v>
                </c:pt>
                <c:pt idx="1029">
                  <c:v>150.4</c:v>
                </c:pt>
                <c:pt idx="1030">
                  <c:v>150.5</c:v>
                </c:pt>
                <c:pt idx="1031">
                  <c:v>148.5</c:v>
                </c:pt>
                <c:pt idx="1032">
                  <c:v>151.80000000000001</c:v>
                </c:pt>
                <c:pt idx="1033">
                  <c:v>153.47</c:v>
                </c:pt>
                <c:pt idx="1034">
                  <c:v>152.72999999999999</c:v>
                </c:pt>
                <c:pt idx="1035">
                  <c:v>150</c:v>
                </c:pt>
                <c:pt idx="1036">
                  <c:v>146.57</c:v>
                </c:pt>
                <c:pt idx="1037">
                  <c:v>144.46</c:v>
                </c:pt>
                <c:pt idx="1038">
                  <c:v>142.52000000000001</c:v>
                </c:pt>
                <c:pt idx="1039">
                  <c:v>142.4</c:v>
                </c:pt>
                <c:pt idx="1040">
                  <c:v>144</c:v>
                </c:pt>
                <c:pt idx="1041">
                  <c:v>145.38</c:v>
                </c:pt>
                <c:pt idx="1042">
                  <c:v>146.38999999999999</c:v>
                </c:pt>
                <c:pt idx="1043">
                  <c:v>147.47999999999999</c:v>
                </c:pt>
                <c:pt idx="1044">
                  <c:v>149.66</c:v>
                </c:pt>
                <c:pt idx="1045">
                  <c:v>151.04</c:v>
                </c:pt>
                <c:pt idx="1046">
                  <c:v>151.75</c:v>
                </c:pt>
                <c:pt idx="1047">
                  <c:v>152.44</c:v>
                </c:pt>
                <c:pt idx="1048">
                  <c:v>152.65</c:v>
                </c:pt>
                <c:pt idx="1049">
                  <c:v>152.6</c:v>
                </c:pt>
                <c:pt idx="1050">
                  <c:v>153.99</c:v>
                </c:pt>
                <c:pt idx="1051">
                  <c:v>154.24</c:v>
                </c:pt>
                <c:pt idx="1052">
                  <c:v>154</c:v>
                </c:pt>
                <c:pt idx="1053">
                  <c:v>154.57</c:v>
                </c:pt>
                <c:pt idx="1054">
                  <c:v>155.19999999999999</c:v>
                </c:pt>
                <c:pt idx="1055">
                  <c:v>155.75</c:v>
                </c:pt>
                <c:pt idx="1056">
                  <c:v>157.24</c:v>
                </c:pt>
                <c:pt idx="1057">
                  <c:v>158.29</c:v>
                </c:pt>
                <c:pt idx="1058">
                  <c:v>157.9</c:v>
                </c:pt>
                <c:pt idx="1059">
                  <c:v>158.15</c:v>
                </c:pt>
                <c:pt idx="1060">
                  <c:v>157.82</c:v>
                </c:pt>
                <c:pt idx="1061">
                  <c:v>158.15</c:v>
                </c:pt>
                <c:pt idx="1062">
                  <c:v>159.19</c:v>
                </c:pt>
                <c:pt idx="1063">
                  <c:v>158.81</c:v>
                </c:pt>
                <c:pt idx="1064">
                  <c:v>160.01</c:v>
                </c:pt>
                <c:pt idx="1065">
                  <c:v>159.88999999999999</c:v>
                </c:pt>
                <c:pt idx="1066">
                  <c:v>158.75</c:v>
                </c:pt>
                <c:pt idx="1067">
                  <c:v>158.38999999999999</c:v>
                </c:pt>
                <c:pt idx="1068">
                  <c:v>158.13999999999999</c:v>
                </c:pt>
                <c:pt idx="1069">
                  <c:v>158.41999999999999</c:v>
                </c:pt>
                <c:pt idx="1070">
                  <c:v>158.5</c:v>
                </c:pt>
                <c:pt idx="1071">
                  <c:v>157.80000000000001</c:v>
                </c:pt>
                <c:pt idx="1072">
                  <c:v>158.52000000000001</c:v>
                </c:pt>
                <c:pt idx="1073">
                  <c:v>159.79</c:v>
                </c:pt>
                <c:pt idx="1074">
                  <c:v>158.56</c:v>
                </c:pt>
                <c:pt idx="1075">
                  <c:v>159.80000000000001</c:v>
                </c:pt>
                <c:pt idx="1076">
                  <c:v>159.43</c:v>
                </c:pt>
                <c:pt idx="1077">
                  <c:v>158.69999999999999</c:v>
                </c:pt>
                <c:pt idx="1078">
                  <c:v>159.15</c:v>
                </c:pt>
                <c:pt idx="1079">
                  <c:v>158.71</c:v>
                </c:pt>
                <c:pt idx="1080">
                  <c:v>159.6</c:v>
                </c:pt>
                <c:pt idx="1081">
                  <c:v>160</c:v>
                </c:pt>
                <c:pt idx="1082">
                  <c:v>160</c:v>
                </c:pt>
                <c:pt idx="1083">
                  <c:v>159.80000000000001</c:v>
                </c:pt>
                <c:pt idx="1084">
                  <c:v>160.1</c:v>
                </c:pt>
                <c:pt idx="1085">
                  <c:v>160.02000000000001</c:v>
                </c:pt>
                <c:pt idx="1086">
                  <c:v>159.44</c:v>
                </c:pt>
                <c:pt idx="1087">
                  <c:v>159.5</c:v>
                </c:pt>
                <c:pt idx="1088">
                  <c:v>159.80000000000001</c:v>
                </c:pt>
                <c:pt idx="1089">
                  <c:v>159.55000000000001</c:v>
                </c:pt>
                <c:pt idx="1090">
                  <c:v>159.94999999999999</c:v>
                </c:pt>
                <c:pt idx="1091">
                  <c:v>159.86000000000001</c:v>
                </c:pt>
                <c:pt idx="1092">
                  <c:v>159.80000000000001</c:v>
                </c:pt>
                <c:pt idx="1093">
                  <c:v>160.66999999999999</c:v>
                </c:pt>
                <c:pt idx="1094">
                  <c:v>162.32</c:v>
                </c:pt>
                <c:pt idx="1095">
                  <c:v>164.41</c:v>
                </c:pt>
                <c:pt idx="1096">
                  <c:v>162.52000000000001</c:v>
                </c:pt>
                <c:pt idx="1097">
                  <c:v>161.69</c:v>
                </c:pt>
                <c:pt idx="1098">
                  <c:v>159.53</c:v>
                </c:pt>
                <c:pt idx="1099">
                  <c:v>158.96</c:v>
                </c:pt>
                <c:pt idx="1100">
                  <c:v>158.6</c:v>
                </c:pt>
                <c:pt idx="1101">
                  <c:v>157.9</c:v>
                </c:pt>
                <c:pt idx="1102">
                  <c:v>158.31</c:v>
                </c:pt>
                <c:pt idx="1103">
                  <c:v>157.78</c:v>
                </c:pt>
                <c:pt idx="1104">
                  <c:v>155</c:v>
                </c:pt>
                <c:pt idx="1105">
                  <c:v>153.63</c:v>
                </c:pt>
                <c:pt idx="1106">
                  <c:v>153.88999999999999</c:v>
                </c:pt>
                <c:pt idx="1107">
                  <c:v>155.30000000000001</c:v>
                </c:pt>
                <c:pt idx="1108">
                  <c:v>155.86000000000001</c:v>
                </c:pt>
                <c:pt idx="1109">
                  <c:v>156.19999999999999</c:v>
                </c:pt>
                <c:pt idx="1110">
                  <c:v>157.08000000000001</c:v>
                </c:pt>
                <c:pt idx="1111">
                  <c:v>157.72</c:v>
                </c:pt>
                <c:pt idx="1112">
                  <c:v>157.80000000000001</c:v>
                </c:pt>
                <c:pt idx="1113">
                  <c:v>158.6</c:v>
                </c:pt>
                <c:pt idx="1114">
                  <c:v>159.25</c:v>
                </c:pt>
                <c:pt idx="1115">
                  <c:v>159.04</c:v>
                </c:pt>
                <c:pt idx="1116">
                  <c:v>158.9</c:v>
                </c:pt>
                <c:pt idx="1117">
                  <c:v>159.59</c:v>
                </c:pt>
                <c:pt idx="1118">
                  <c:v>159.86000000000001</c:v>
                </c:pt>
                <c:pt idx="1119">
                  <c:v>159.05000000000001</c:v>
                </c:pt>
                <c:pt idx="1120">
                  <c:v>160</c:v>
                </c:pt>
                <c:pt idx="1121">
                  <c:v>159.97999999999999</c:v>
                </c:pt>
                <c:pt idx="1122">
                  <c:v>159</c:v>
                </c:pt>
                <c:pt idx="1123">
                  <c:v>158.88</c:v>
                </c:pt>
                <c:pt idx="1124">
                  <c:v>159.9</c:v>
                </c:pt>
                <c:pt idx="1125">
                  <c:v>158.76</c:v>
                </c:pt>
                <c:pt idx="1126">
                  <c:v>158.25</c:v>
                </c:pt>
                <c:pt idx="1127">
                  <c:v>158.5</c:v>
                </c:pt>
                <c:pt idx="1128">
                  <c:v>159.5</c:v>
                </c:pt>
                <c:pt idx="1129">
                  <c:v>158.15</c:v>
                </c:pt>
                <c:pt idx="1130">
                  <c:v>158.44</c:v>
                </c:pt>
                <c:pt idx="1131">
                  <c:v>158.18</c:v>
                </c:pt>
                <c:pt idx="1132">
                  <c:v>158.38</c:v>
                </c:pt>
                <c:pt idx="1133">
                  <c:v>158.32</c:v>
                </c:pt>
                <c:pt idx="1134">
                  <c:v>158.32</c:v>
                </c:pt>
                <c:pt idx="1135">
                  <c:v>158.72999999999999</c:v>
                </c:pt>
                <c:pt idx="1136">
                  <c:v>159.49</c:v>
                </c:pt>
                <c:pt idx="1137">
                  <c:v>159.69999999999999</c:v>
                </c:pt>
                <c:pt idx="1138">
                  <c:v>160.88999999999999</c:v>
                </c:pt>
                <c:pt idx="1139">
                  <c:v>160.80000000000001</c:v>
                </c:pt>
                <c:pt idx="1140">
                  <c:v>163.24</c:v>
                </c:pt>
                <c:pt idx="1141">
                  <c:v>165.2</c:v>
                </c:pt>
                <c:pt idx="1142">
                  <c:v>166.8</c:v>
                </c:pt>
                <c:pt idx="1143">
                  <c:v>166.97</c:v>
                </c:pt>
                <c:pt idx="1144">
                  <c:v>166.8</c:v>
                </c:pt>
                <c:pt idx="1145">
                  <c:v>166.85</c:v>
                </c:pt>
                <c:pt idx="1146">
                  <c:v>166.85</c:v>
                </c:pt>
                <c:pt idx="1147">
                  <c:v>166.83</c:v>
                </c:pt>
                <c:pt idx="1148">
                  <c:v>166.9</c:v>
                </c:pt>
                <c:pt idx="1149">
                  <c:v>166.65</c:v>
                </c:pt>
                <c:pt idx="1150">
                  <c:v>166.7</c:v>
                </c:pt>
                <c:pt idx="1151">
                  <c:v>166.49</c:v>
                </c:pt>
                <c:pt idx="1152">
                  <c:v>166.45</c:v>
                </c:pt>
                <c:pt idx="1153">
                  <c:v>165.21</c:v>
                </c:pt>
                <c:pt idx="1154">
                  <c:v>166.2</c:v>
                </c:pt>
                <c:pt idx="1155">
                  <c:v>165.62</c:v>
                </c:pt>
                <c:pt idx="1156">
                  <c:v>165.03</c:v>
                </c:pt>
                <c:pt idx="1157">
                  <c:v>165.1</c:v>
                </c:pt>
                <c:pt idx="1158">
                  <c:v>165.06</c:v>
                </c:pt>
                <c:pt idx="1159">
                  <c:v>166</c:v>
                </c:pt>
                <c:pt idx="1160">
                  <c:v>166.67</c:v>
                </c:pt>
                <c:pt idx="1161">
                  <c:v>166.49</c:v>
                </c:pt>
                <c:pt idx="1162">
                  <c:v>166.5</c:v>
                </c:pt>
                <c:pt idx="1163">
                  <c:v>166.02</c:v>
                </c:pt>
                <c:pt idx="1164">
                  <c:v>165.3</c:v>
                </c:pt>
                <c:pt idx="1165">
                  <c:v>166.8</c:v>
                </c:pt>
                <c:pt idx="1166">
                  <c:v>167.5</c:v>
                </c:pt>
                <c:pt idx="1167">
                  <c:v>168</c:v>
                </c:pt>
                <c:pt idx="1168">
                  <c:v>167.1</c:v>
                </c:pt>
                <c:pt idx="1169">
                  <c:v>166.7</c:v>
                </c:pt>
                <c:pt idx="1170">
                  <c:v>166</c:v>
                </c:pt>
                <c:pt idx="1171">
                  <c:v>165.95</c:v>
                </c:pt>
                <c:pt idx="1172">
                  <c:v>166.13</c:v>
                </c:pt>
                <c:pt idx="1173">
                  <c:v>167.61</c:v>
                </c:pt>
                <c:pt idx="1174">
                  <c:v>165.97</c:v>
                </c:pt>
                <c:pt idx="1175">
                  <c:v>165.97</c:v>
                </c:pt>
                <c:pt idx="1176">
                  <c:v>164.97</c:v>
                </c:pt>
                <c:pt idx="1177">
                  <c:v>164.39</c:v>
                </c:pt>
                <c:pt idx="1178">
                  <c:v>164.5</c:v>
                </c:pt>
                <c:pt idx="1179">
                  <c:v>164.5</c:v>
                </c:pt>
                <c:pt idx="1180">
                  <c:v>164</c:v>
                </c:pt>
                <c:pt idx="1181">
                  <c:v>164.45</c:v>
                </c:pt>
                <c:pt idx="1182">
                  <c:v>164.59</c:v>
                </c:pt>
                <c:pt idx="1183">
                  <c:v>164.89</c:v>
                </c:pt>
                <c:pt idx="1184">
                  <c:v>160.88999999999999</c:v>
                </c:pt>
                <c:pt idx="1185">
                  <c:v>160.1</c:v>
                </c:pt>
                <c:pt idx="1186">
                  <c:v>158.19999999999999</c:v>
                </c:pt>
                <c:pt idx="1187">
                  <c:v>156.15</c:v>
                </c:pt>
                <c:pt idx="1188">
                  <c:v>159.05000000000001</c:v>
                </c:pt>
                <c:pt idx="1189">
                  <c:v>160.03</c:v>
                </c:pt>
                <c:pt idx="1190">
                  <c:v>159.27000000000001</c:v>
                </c:pt>
                <c:pt idx="1191">
                  <c:v>159.01</c:v>
                </c:pt>
                <c:pt idx="1192">
                  <c:v>158.66999999999999</c:v>
                </c:pt>
                <c:pt idx="1193">
                  <c:v>158.1</c:v>
                </c:pt>
                <c:pt idx="1194">
                  <c:v>157.61000000000001</c:v>
                </c:pt>
                <c:pt idx="1195">
                  <c:v>159.69</c:v>
                </c:pt>
                <c:pt idx="1196">
                  <c:v>157.6</c:v>
                </c:pt>
                <c:pt idx="1197">
                  <c:v>157.44999999999999</c:v>
                </c:pt>
                <c:pt idx="1198">
                  <c:v>156.82</c:v>
                </c:pt>
                <c:pt idx="1199">
                  <c:v>157.5</c:v>
                </c:pt>
                <c:pt idx="1200">
                  <c:v>157</c:v>
                </c:pt>
                <c:pt idx="1201">
                  <c:v>157</c:v>
                </c:pt>
                <c:pt idx="1202">
                  <c:v>157.15</c:v>
                </c:pt>
                <c:pt idx="1203">
                  <c:v>158.88999999999999</c:v>
                </c:pt>
                <c:pt idx="1204">
                  <c:v>159</c:v>
                </c:pt>
                <c:pt idx="1205">
                  <c:v>159</c:v>
                </c:pt>
                <c:pt idx="1206">
                  <c:v>158.97999999999999</c:v>
                </c:pt>
                <c:pt idx="1207">
                  <c:v>156.9</c:v>
                </c:pt>
                <c:pt idx="1208">
                  <c:v>156</c:v>
                </c:pt>
                <c:pt idx="1209">
                  <c:v>157.5</c:v>
                </c:pt>
                <c:pt idx="1210">
                  <c:v>157.49</c:v>
                </c:pt>
                <c:pt idx="1211">
                  <c:v>157.30000000000001</c:v>
                </c:pt>
                <c:pt idx="1212">
                  <c:v>157.69</c:v>
                </c:pt>
                <c:pt idx="1213">
                  <c:v>158.79</c:v>
                </c:pt>
                <c:pt idx="1214">
                  <c:v>160.5</c:v>
                </c:pt>
                <c:pt idx="1215">
                  <c:v>165</c:v>
                </c:pt>
                <c:pt idx="1216">
                  <c:v>166.36</c:v>
                </c:pt>
                <c:pt idx="1217">
                  <c:v>167.4</c:v>
                </c:pt>
                <c:pt idx="1218">
                  <c:v>167.9</c:v>
                </c:pt>
                <c:pt idx="1219">
                  <c:v>169.45</c:v>
                </c:pt>
                <c:pt idx="1220">
                  <c:v>169.99</c:v>
                </c:pt>
                <c:pt idx="1221">
                  <c:v>168.94</c:v>
                </c:pt>
                <c:pt idx="1222">
                  <c:v>169.5</c:v>
                </c:pt>
                <c:pt idx="1223">
                  <c:v>169.1</c:v>
                </c:pt>
                <c:pt idx="1224">
                  <c:v>169</c:v>
                </c:pt>
                <c:pt idx="1225">
                  <c:v>167.79</c:v>
                </c:pt>
                <c:pt idx="1226">
                  <c:v>167.6</c:v>
                </c:pt>
                <c:pt idx="1227">
                  <c:v>167.3</c:v>
                </c:pt>
                <c:pt idx="1228">
                  <c:v>167.65</c:v>
                </c:pt>
                <c:pt idx="1229">
                  <c:v>168.63</c:v>
                </c:pt>
                <c:pt idx="1230">
                  <c:v>169</c:v>
                </c:pt>
                <c:pt idx="1231">
                  <c:v>166.31</c:v>
                </c:pt>
                <c:pt idx="1232">
                  <c:v>165.44</c:v>
                </c:pt>
                <c:pt idx="1233">
                  <c:v>166.66</c:v>
                </c:pt>
                <c:pt idx="1234">
                  <c:v>167.49</c:v>
                </c:pt>
                <c:pt idx="1235">
                  <c:v>168.5</c:v>
                </c:pt>
                <c:pt idx="1236">
                  <c:v>170.5</c:v>
                </c:pt>
                <c:pt idx="1237">
                  <c:v>170.89</c:v>
                </c:pt>
                <c:pt idx="1238">
                  <c:v>171</c:v>
                </c:pt>
                <c:pt idx="1239">
                  <c:v>172.48</c:v>
                </c:pt>
                <c:pt idx="1240">
                  <c:v>171.19</c:v>
                </c:pt>
                <c:pt idx="1241">
                  <c:v>170.5</c:v>
                </c:pt>
                <c:pt idx="1242">
                  <c:v>172.39</c:v>
                </c:pt>
                <c:pt idx="1243">
                  <c:v>170</c:v>
                </c:pt>
                <c:pt idx="1244">
                  <c:v>169.72</c:v>
                </c:pt>
                <c:pt idx="1245">
                  <c:v>167.7</c:v>
                </c:pt>
                <c:pt idx="1246">
                  <c:v>167.3</c:v>
                </c:pt>
                <c:pt idx="1247">
                  <c:v>165.95</c:v>
                </c:pt>
                <c:pt idx="1248">
                  <c:v>163.55000000000001</c:v>
                </c:pt>
                <c:pt idx="1249">
                  <c:v>163</c:v>
                </c:pt>
                <c:pt idx="1250">
                  <c:v>163.05000000000001</c:v>
                </c:pt>
                <c:pt idx="1251">
                  <c:v>162.4</c:v>
                </c:pt>
                <c:pt idx="1252">
                  <c:v>161.91</c:v>
                </c:pt>
                <c:pt idx="1253">
                  <c:v>160.91999999999999</c:v>
                </c:pt>
                <c:pt idx="1254">
                  <c:v>162.70000000000002</c:v>
                </c:pt>
                <c:pt idx="1255">
                  <c:v>163.65</c:v>
                </c:pt>
                <c:pt idx="1256">
                  <c:v>164.45</c:v>
                </c:pt>
                <c:pt idx="1257">
                  <c:v>162.5</c:v>
                </c:pt>
                <c:pt idx="1258">
                  <c:v>160</c:v>
                </c:pt>
                <c:pt idx="1259">
                  <c:v>160.25</c:v>
                </c:pt>
                <c:pt idx="1260">
                  <c:v>157</c:v>
                </c:pt>
                <c:pt idx="1261">
                  <c:v>156.4</c:v>
                </c:pt>
                <c:pt idx="1262">
                  <c:v>158.99</c:v>
                </c:pt>
                <c:pt idx="1263">
                  <c:v>160</c:v>
                </c:pt>
                <c:pt idx="1264">
                  <c:v>154.03</c:v>
                </c:pt>
                <c:pt idx="1265">
                  <c:v>152</c:v>
                </c:pt>
                <c:pt idx="1266">
                  <c:v>151.66999999999999</c:v>
                </c:pt>
                <c:pt idx="1267">
                  <c:v>152.19999999999999</c:v>
                </c:pt>
                <c:pt idx="1268">
                  <c:v>150.22</c:v>
                </c:pt>
                <c:pt idx="1269">
                  <c:v>150.6</c:v>
                </c:pt>
                <c:pt idx="1270">
                  <c:v>151.38</c:v>
                </c:pt>
                <c:pt idx="1271">
                  <c:v>152</c:v>
                </c:pt>
                <c:pt idx="1272">
                  <c:v>149.69999999999999</c:v>
                </c:pt>
                <c:pt idx="1273">
                  <c:v>152.75</c:v>
                </c:pt>
                <c:pt idx="1274">
                  <c:v>153.25</c:v>
                </c:pt>
                <c:pt idx="1275">
                  <c:v>153</c:v>
                </c:pt>
                <c:pt idx="1276">
                  <c:v>150.99</c:v>
                </c:pt>
                <c:pt idx="1277">
                  <c:v>151.55000000000001</c:v>
                </c:pt>
                <c:pt idx="1278">
                  <c:v>147.80000000000001</c:v>
                </c:pt>
                <c:pt idx="1279">
                  <c:v>147.01</c:v>
                </c:pt>
                <c:pt idx="1280">
                  <c:v>149</c:v>
                </c:pt>
                <c:pt idx="1281">
                  <c:v>150.9</c:v>
                </c:pt>
                <c:pt idx="1282">
                  <c:v>154.02000000000001</c:v>
                </c:pt>
                <c:pt idx="1283">
                  <c:v>153.05000000000001</c:v>
                </c:pt>
                <c:pt idx="1284">
                  <c:v>150.6</c:v>
                </c:pt>
                <c:pt idx="1285">
                  <c:v>151.84</c:v>
                </c:pt>
                <c:pt idx="1286">
                  <c:v>148.9</c:v>
                </c:pt>
                <c:pt idx="1287">
                  <c:v>139</c:v>
                </c:pt>
                <c:pt idx="1288">
                  <c:v>132.5</c:v>
                </c:pt>
                <c:pt idx="1289">
                  <c:v>143.11000000000001</c:v>
                </c:pt>
                <c:pt idx="1290">
                  <c:v>139.05000000000001</c:v>
                </c:pt>
                <c:pt idx="1291">
                  <c:v>132.33000000000001</c:v>
                </c:pt>
                <c:pt idx="1292">
                  <c:v>148.5</c:v>
                </c:pt>
                <c:pt idx="1293">
                  <c:v>150.19</c:v>
                </c:pt>
                <c:pt idx="1294">
                  <c:v>154.27000000000001</c:v>
                </c:pt>
                <c:pt idx="1295">
                  <c:v>150.1</c:v>
                </c:pt>
                <c:pt idx="1296">
                  <c:v>163</c:v>
                </c:pt>
                <c:pt idx="1297">
                  <c:v>164.29</c:v>
                </c:pt>
                <c:pt idx="1298">
                  <c:v>163.30000000000001</c:v>
                </c:pt>
                <c:pt idx="1299">
                  <c:v>170.49</c:v>
                </c:pt>
                <c:pt idx="1300">
                  <c:v>171.04</c:v>
                </c:pt>
                <c:pt idx="1301">
                  <c:v>171.35</c:v>
                </c:pt>
                <c:pt idx="1302">
                  <c:v>172.95</c:v>
                </c:pt>
                <c:pt idx="1303">
                  <c:v>171</c:v>
                </c:pt>
                <c:pt idx="1304">
                  <c:v>170.95</c:v>
                </c:pt>
                <c:pt idx="1305">
                  <c:v>170.18</c:v>
                </c:pt>
                <c:pt idx="1306">
                  <c:v>169.9</c:v>
                </c:pt>
                <c:pt idx="1307">
                  <c:v>170.42</c:v>
                </c:pt>
                <c:pt idx="1308">
                  <c:v>166.5</c:v>
                </c:pt>
                <c:pt idx="1309">
                  <c:v>166.65</c:v>
                </c:pt>
                <c:pt idx="1310">
                  <c:v>170.49</c:v>
                </c:pt>
                <c:pt idx="1311">
                  <c:v>179.6</c:v>
                </c:pt>
                <c:pt idx="1312">
                  <c:v>178.8</c:v>
                </c:pt>
                <c:pt idx="1313">
                  <c:v>180</c:v>
                </c:pt>
                <c:pt idx="1314">
                  <c:v>179.44</c:v>
                </c:pt>
                <c:pt idx="1315">
                  <c:v>177.9</c:v>
                </c:pt>
                <c:pt idx="1316">
                  <c:v>178.1</c:v>
                </c:pt>
                <c:pt idx="1317">
                  <c:v>180.55</c:v>
                </c:pt>
                <c:pt idx="1318">
                  <c:v>180.45</c:v>
                </c:pt>
                <c:pt idx="1319">
                  <c:v>182.25</c:v>
                </c:pt>
                <c:pt idx="1320">
                  <c:v>182.98</c:v>
                </c:pt>
                <c:pt idx="1321">
                  <c:v>182.66</c:v>
                </c:pt>
                <c:pt idx="1322">
                  <c:v>181.64</c:v>
                </c:pt>
                <c:pt idx="1323">
                  <c:v>180.25</c:v>
                </c:pt>
                <c:pt idx="1324">
                  <c:v>178.85</c:v>
                </c:pt>
                <c:pt idx="1325">
                  <c:v>182.15</c:v>
                </c:pt>
                <c:pt idx="1326">
                  <c:v>180.35</c:v>
                </c:pt>
                <c:pt idx="1327">
                  <c:v>182.03</c:v>
                </c:pt>
                <c:pt idx="1328">
                  <c:v>182.5</c:v>
                </c:pt>
                <c:pt idx="1329">
                  <c:v>183</c:v>
                </c:pt>
                <c:pt idx="1330">
                  <c:v>182</c:v>
                </c:pt>
                <c:pt idx="1331">
                  <c:v>181.95</c:v>
                </c:pt>
                <c:pt idx="1332">
                  <c:v>181.52</c:v>
                </c:pt>
                <c:pt idx="1333">
                  <c:v>182.4</c:v>
                </c:pt>
                <c:pt idx="1334">
                  <c:v>182.3</c:v>
                </c:pt>
                <c:pt idx="1335">
                  <c:v>184.48</c:v>
                </c:pt>
                <c:pt idx="1336">
                  <c:v>183.5</c:v>
                </c:pt>
                <c:pt idx="1337">
                  <c:v>178.9</c:v>
                </c:pt>
                <c:pt idx="1338">
                  <c:v>181</c:v>
                </c:pt>
                <c:pt idx="1339">
                  <c:v>187.5</c:v>
                </c:pt>
                <c:pt idx="1340">
                  <c:v>198.75</c:v>
                </c:pt>
                <c:pt idx="1341">
                  <c:v>197.98</c:v>
                </c:pt>
                <c:pt idx="1342">
                  <c:v>199.6</c:v>
                </c:pt>
                <c:pt idx="1343">
                  <c:v>199.6</c:v>
                </c:pt>
                <c:pt idx="1344">
                  <c:v>198.18</c:v>
                </c:pt>
                <c:pt idx="1345">
                  <c:v>191.84</c:v>
                </c:pt>
                <c:pt idx="1346">
                  <c:v>192</c:v>
                </c:pt>
                <c:pt idx="1347">
                  <c:v>189.99</c:v>
                </c:pt>
                <c:pt idx="1348">
                  <c:v>190</c:v>
                </c:pt>
                <c:pt idx="1349">
                  <c:v>189.85</c:v>
                </c:pt>
                <c:pt idx="1350">
                  <c:v>188</c:v>
                </c:pt>
                <c:pt idx="1351">
                  <c:v>187.6</c:v>
                </c:pt>
                <c:pt idx="1352">
                  <c:v>185</c:v>
                </c:pt>
                <c:pt idx="1353">
                  <c:v>184.15</c:v>
                </c:pt>
                <c:pt idx="1354">
                  <c:v>184.15</c:v>
                </c:pt>
                <c:pt idx="1355">
                  <c:v>184.4</c:v>
                </c:pt>
                <c:pt idx="1356">
                  <c:v>181.99</c:v>
                </c:pt>
                <c:pt idx="1357">
                  <c:v>180.5</c:v>
                </c:pt>
                <c:pt idx="1358">
                  <c:v>180</c:v>
                </c:pt>
                <c:pt idx="1359">
                  <c:v>178.63</c:v>
                </c:pt>
                <c:pt idx="1360">
                  <c:v>175.61</c:v>
                </c:pt>
                <c:pt idx="1361">
                  <c:v>174.75</c:v>
                </c:pt>
                <c:pt idx="1362">
                  <c:v>174.49</c:v>
                </c:pt>
                <c:pt idx="1363">
                  <c:v>174.9</c:v>
                </c:pt>
                <c:pt idx="1364">
                  <c:v>174.9</c:v>
                </c:pt>
                <c:pt idx="1365">
                  <c:v>173.88</c:v>
                </c:pt>
                <c:pt idx="1366">
                  <c:v>173.88</c:v>
                </c:pt>
                <c:pt idx="1367">
                  <c:v>171.5</c:v>
                </c:pt>
                <c:pt idx="1368">
                  <c:v>173.07</c:v>
                </c:pt>
                <c:pt idx="1369">
                  <c:v>171.55</c:v>
                </c:pt>
                <c:pt idx="1370">
                  <c:v>171</c:v>
                </c:pt>
                <c:pt idx="1371">
                  <c:v>173</c:v>
                </c:pt>
                <c:pt idx="1372">
                  <c:v>172.48</c:v>
                </c:pt>
                <c:pt idx="1373">
                  <c:v>169</c:v>
                </c:pt>
                <c:pt idx="1374">
                  <c:v>168.89</c:v>
                </c:pt>
                <c:pt idx="1375">
                  <c:v>168.28</c:v>
                </c:pt>
                <c:pt idx="1376">
                  <c:v>168.53</c:v>
                </c:pt>
                <c:pt idx="1377">
                  <c:v>169.1</c:v>
                </c:pt>
                <c:pt idx="1378">
                  <c:v>169.43</c:v>
                </c:pt>
                <c:pt idx="1379">
                  <c:v>169.75</c:v>
                </c:pt>
                <c:pt idx="1380">
                  <c:v>169.7</c:v>
                </c:pt>
                <c:pt idx="1381">
                  <c:v>169</c:v>
                </c:pt>
                <c:pt idx="1382">
                  <c:v>172.8</c:v>
                </c:pt>
                <c:pt idx="1383">
                  <c:v>170.5</c:v>
                </c:pt>
                <c:pt idx="1384">
                  <c:v>170</c:v>
                </c:pt>
                <c:pt idx="1385">
                  <c:v>170.66</c:v>
                </c:pt>
                <c:pt idx="1386">
                  <c:v>171.51</c:v>
                </c:pt>
                <c:pt idx="1387">
                  <c:v>172.7</c:v>
                </c:pt>
                <c:pt idx="1388">
                  <c:v>170.97</c:v>
                </c:pt>
                <c:pt idx="1389">
                  <c:v>171.2</c:v>
                </c:pt>
                <c:pt idx="1390">
                  <c:v>169</c:v>
                </c:pt>
                <c:pt idx="1391">
                  <c:v>169.5</c:v>
                </c:pt>
                <c:pt idx="1392">
                  <c:v>168.48</c:v>
                </c:pt>
                <c:pt idx="1393">
                  <c:v>167</c:v>
                </c:pt>
                <c:pt idx="1394">
                  <c:v>168</c:v>
                </c:pt>
                <c:pt idx="1395">
                  <c:v>168.03</c:v>
                </c:pt>
                <c:pt idx="1396">
                  <c:v>165.3</c:v>
                </c:pt>
                <c:pt idx="1397">
                  <c:v>163.5</c:v>
                </c:pt>
                <c:pt idx="1398">
                  <c:v>163</c:v>
                </c:pt>
                <c:pt idx="1399">
                  <c:v>161</c:v>
                </c:pt>
                <c:pt idx="1400">
                  <c:v>159.61000000000001</c:v>
                </c:pt>
                <c:pt idx="1401">
                  <c:v>160.4</c:v>
                </c:pt>
                <c:pt idx="1402">
                  <c:v>159</c:v>
                </c:pt>
                <c:pt idx="1403">
                  <c:v>159.5</c:v>
                </c:pt>
                <c:pt idx="1404">
                  <c:v>158.51</c:v>
                </c:pt>
                <c:pt idx="1405">
                  <c:v>159.74</c:v>
                </c:pt>
                <c:pt idx="1406">
                  <c:v>160</c:v>
                </c:pt>
                <c:pt idx="1407">
                  <c:v>160.19999999999999</c:v>
                </c:pt>
                <c:pt idx="1408">
                  <c:v>159</c:v>
                </c:pt>
                <c:pt idx="1409">
                  <c:v>158.1</c:v>
                </c:pt>
                <c:pt idx="1410">
                  <c:v>158.85</c:v>
                </c:pt>
                <c:pt idx="1411">
                  <c:v>158</c:v>
                </c:pt>
                <c:pt idx="1412">
                  <c:v>155.75</c:v>
                </c:pt>
                <c:pt idx="1413">
                  <c:v>156.6</c:v>
                </c:pt>
                <c:pt idx="1414">
                  <c:v>156.19999999999999</c:v>
                </c:pt>
                <c:pt idx="1415">
                  <c:v>155.80000000000001</c:v>
                </c:pt>
                <c:pt idx="1416">
                  <c:v>156.07</c:v>
                </c:pt>
                <c:pt idx="1417">
                  <c:v>156.24</c:v>
                </c:pt>
                <c:pt idx="1418">
                  <c:v>155.76</c:v>
                </c:pt>
                <c:pt idx="1419">
                  <c:v>155.5</c:v>
                </c:pt>
                <c:pt idx="1420">
                  <c:v>155.35</c:v>
                </c:pt>
                <c:pt idx="1421">
                  <c:v>155.78</c:v>
                </c:pt>
                <c:pt idx="1422">
                  <c:v>156.5</c:v>
                </c:pt>
                <c:pt idx="1423">
                  <c:v>156.4</c:v>
                </c:pt>
                <c:pt idx="1424">
                  <c:v>156.5</c:v>
                </c:pt>
                <c:pt idx="1425">
                  <c:v>156.30000000000001</c:v>
                </c:pt>
                <c:pt idx="1426">
                  <c:v>156</c:v>
                </c:pt>
                <c:pt idx="1427">
                  <c:v>155.5</c:v>
                </c:pt>
                <c:pt idx="1428">
                  <c:v>158.19999999999999</c:v>
                </c:pt>
                <c:pt idx="1429">
                  <c:v>157.99</c:v>
                </c:pt>
                <c:pt idx="1430">
                  <c:v>158</c:v>
                </c:pt>
                <c:pt idx="1431">
                  <c:v>157.80000000000001</c:v>
                </c:pt>
                <c:pt idx="1432">
                  <c:v>157</c:v>
                </c:pt>
                <c:pt idx="1433">
                  <c:v>158.69999999999999</c:v>
                </c:pt>
                <c:pt idx="1434">
                  <c:v>158.9</c:v>
                </c:pt>
                <c:pt idx="1435">
                  <c:v>159.69999999999999</c:v>
                </c:pt>
                <c:pt idx="1436">
                  <c:v>157.1</c:v>
                </c:pt>
                <c:pt idx="1437">
                  <c:v>156.9</c:v>
                </c:pt>
                <c:pt idx="1438">
                  <c:v>156</c:v>
                </c:pt>
                <c:pt idx="1439">
                  <c:v>155.94999999999999</c:v>
                </c:pt>
                <c:pt idx="1440">
                  <c:v>155</c:v>
                </c:pt>
                <c:pt idx="1441">
                  <c:v>154.01</c:v>
                </c:pt>
                <c:pt idx="1442">
                  <c:v>155.4</c:v>
                </c:pt>
                <c:pt idx="1443">
                  <c:v>154.4</c:v>
                </c:pt>
                <c:pt idx="1444">
                  <c:v>154.12</c:v>
                </c:pt>
                <c:pt idx="1445">
                  <c:v>154.49</c:v>
                </c:pt>
                <c:pt idx="1446">
                  <c:v>154.6</c:v>
                </c:pt>
                <c:pt idx="1447">
                  <c:v>153.80000000000001</c:v>
                </c:pt>
                <c:pt idx="1448">
                  <c:v>154.1</c:v>
                </c:pt>
                <c:pt idx="1449">
                  <c:v>152.78</c:v>
                </c:pt>
                <c:pt idx="1450">
                  <c:v>153.49</c:v>
                </c:pt>
                <c:pt idx="1451">
                  <c:v>152.85</c:v>
                </c:pt>
                <c:pt idx="1452">
                  <c:v>152.65</c:v>
                </c:pt>
                <c:pt idx="1453">
                  <c:v>152</c:v>
                </c:pt>
                <c:pt idx="1454">
                  <c:v>150.01</c:v>
                </c:pt>
                <c:pt idx="1455">
                  <c:v>152.46</c:v>
                </c:pt>
                <c:pt idx="1456">
                  <c:v>152.20000000000002</c:v>
                </c:pt>
                <c:pt idx="1457">
                  <c:v>152.4</c:v>
                </c:pt>
                <c:pt idx="1458">
                  <c:v>152.4</c:v>
                </c:pt>
                <c:pt idx="1459">
                  <c:v>152.5</c:v>
                </c:pt>
                <c:pt idx="1460">
                  <c:v>152.44999999999999</c:v>
                </c:pt>
                <c:pt idx="1461">
                  <c:v>152.5</c:v>
                </c:pt>
                <c:pt idx="1462">
                  <c:v>152.5</c:v>
                </c:pt>
                <c:pt idx="1463">
                  <c:v>152.30000000000001</c:v>
                </c:pt>
                <c:pt idx="1464">
                  <c:v>151.4</c:v>
                </c:pt>
                <c:pt idx="1465">
                  <c:v>152.47</c:v>
                </c:pt>
                <c:pt idx="1466">
                  <c:v>152.69999999999999</c:v>
                </c:pt>
                <c:pt idx="1467">
                  <c:v>152.99</c:v>
                </c:pt>
                <c:pt idx="1468">
                  <c:v>153</c:v>
                </c:pt>
                <c:pt idx="1469">
                  <c:v>156</c:v>
                </c:pt>
                <c:pt idx="1470">
                  <c:v>155</c:v>
                </c:pt>
                <c:pt idx="1471">
                  <c:v>155.5</c:v>
                </c:pt>
                <c:pt idx="1472">
                  <c:v>154.22999999999999</c:v>
                </c:pt>
                <c:pt idx="1473">
                  <c:v>152.6</c:v>
                </c:pt>
                <c:pt idx="1474">
                  <c:v>152.87</c:v>
                </c:pt>
                <c:pt idx="1475">
                  <c:v>152.6</c:v>
                </c:pt>
                <c:pt idx="1476">
                  <c:v>152.5</c:v>
                </c:pt>
                <c:pt idx="1477">
                  <c:v>152</c:v>
                </c:pt>
                <c:pt idx="1478">
                  <c:v>151.69999999999999</c:v>
                </c:pt>
                <c:pt idx="1479">
                  <c:v>152</c:v>
                </c:pt>
                <c:pt idx="1480">
                  <c:v>151</c:v>
                </c:pt>
                <c:pt idx="1481">
                  <c:v>151</c:v>
                </c:pt>
                <c:pt idx="1482">
                  <c:v>151</c:v>
                </c:pt>
                <c:pt idx="1483">
                  <c:v>150.46</c:v>
                </c:pt>
                <c:pt idx="1484">
                  <c:v>150</c:v>
                </c:pt>
                <c:pt idx="1485">
                  <c:v>152.5</c:v>
                </c:pt>
                <c:pt idx="1486">
                  <c:v>152</c:v>
                </c:pt>
                <c:pt idx="1487">
                  <c:v>152.19999999999999</c:v>
                </c:pt>
                <c:pt idx="1488">
                  <c:v>153</c:v>
                </c:pt>
                <c:pt idx="1489">
                  <c:v>154.85</c:v>
                </c:pt>
                <c:pt idx="1490">
                  <c:v>155.38999999999999</c:v>
                </c:pt>
                <c:pt idx="1491">
                  <c:v>155</c:v>
                </c:pt>
                <c:pt idx="1492">
                  <c:v>154.38999999999999</c:v>
                </c:pt>
                <c:pt idx="1493">
                  <c:v>153.9</c:v>
                </c:pt>
                <c:pt idx="1494">
                  <c:v>152.71</c:v>
                </c:pt>
                <c:pt idx="1495">
                  <c:v>152.38</c:v>
                </c:pt>
                <c:pt idx="1496">
                  <c:v>152.19999999999999</c:v>
                </c:pt>
                <c:pt idx="1497">
                  <c:v>151.71</c:v>
                </c:pt>
                <c:pt idx="1498">
                  <c:v>152.5</c:v>
                </c:pt>
                <c:pt idx="1499">
                  <c:v>152.29</c:v>
                </c:pt>
                <c:pt idx="1500">
                  <c:v>152.4</c:v>
                </c:pt>
                <c:pt idx="1501">
                  <c:v>152.19999999999999</c:v>
                </c:pt>
                <c:pt idx="1502">
                  <c:v>153.19</c:v>
                </c:pt>
                <c:pt idx="1503">
                  <c:v>151.80000000000001</c:v>
                </c:pt>
                <c:pt idx="1504">
                  <c:v>150.99</c:v>
                </c:pt>
                <c:pt idx="1505">
                  <c:v>151.33000000000001</c:v>
                </c:pt>
                <c:pt idx="1506">
                  <c:v>151.35</c:v>
                </c:pt>
                <c:pt idx="1507">
                  <c:v>151.38</c:v>
                </c:pt>
                <c:pt idx="1508">
                  <c:v>151.80000000000001</c:v>
                </c:pt>
                <c:pt idx="1509">
                  <c:v>151.88</c:v>
                </c:pt>
                <c:pt idx="1510">
                  <c:v>150.22</c:v>
                </c:pt>
                <c:pt idx="1511">
                  <c:v>151.81</c:v>
                </c:pt>
                <c:pt idx="1512">
                  <c:v>152</c:v>
                </c:pt>
                <c:pt idx="1513">
                  <c:v>152.18</c:v>
                </c:pt>
                <c:pt idx="1514">
                  <c:v>151.5</c:v>
                </c:pt>
                <c:pt idx="1515">
                  <c:v>152.6</c:v>
                </c:pt>
                <c:pt idx="1516">
                  <c:v>152.6</c:v>
                </c:pt>
                <c:pt idx="1517">
                  <c:v>152</c:v>
                </c:pt>
                <c:pt idx="1518">
                  <c:v>152.5</c:v>
                </c:pt>
                <c:pt idx="1519">
                  <c:v>152</c:v>
                </c:pt>
                <c:pt idx="1520">
                  <c:v>151.5</c:v>
                </c:pt>
                <c:pt idx="1521">
                  <c:v>150.25</c:v>
                </c:pt>
                <c:pt idx="1522">
                  <c:v>149.01</c:v>
                </c:pt>
                <c:pt idx="1523">
                  <c:v>152.80000000000001</c:v>
                </c:pt>
                <c:pt idx="1524">
                  <c:v>151.41</c:v>
                </c:pt>
                <c:pt idx="1525">
                  <c:v>151.85</c:v>
                </c:pt>
                <c:pt idx="1526">
                  <c:v>152</c:v>
                </c:pt>
                <c:pt idx="1527">
                  <c:v>150.97999999999999</c:v>
                </c:pt>
                <c:pt idx="1528">
                  <c:v>150.19999999999999</c:v>
                </c:pt>
                <c:pt idx="1529">
                  <c:v>149.80000000000001</c:v>
                </c:pt>
                <c:pt idx="1530">
                  <c:v>150.11000000000001</c:v>
                </c:pt>
                <c:pt idx="1531">
                  <c:v>150.52000000000001</c:v>
                </c:pt>
                <c:pt idx="1532">
                  <c:v>151.19</c:v>
                </c:pt>
                <c:pt idx="1533">
                  <c:v>153</c:v>
                </c:pt>
                <c:pt idx="1534">
                  <c:v>152.54</c:v>
                </c:pt>
                <c:pt idx="1535">
                  <c:v>153.5</c:v>
                </c:pt>
                <c:pt idx="1536">
                  <c:v>154</c:v>
                </c:pt>
                <c:pt idx="1537">
                  <c:v>156</c:v>
                </c:pt>
                <c:pt idx="1538">
                  <c:v>153.69999999999999</c:v>
                </c:pt>
                <c:pt idx="1539">
                  <c:v>152.93</c:v>
                </c:pt>
                <c:pt idx="1540">
                  <c:v>152.88</c:v>
                </c:pt>
                <c:pt idx="1541">
                  <c:v>152.9</c:v>
                </c:pt>
                <c:pt idx="1542">
                  <c:v>152.75</c:v>
                </c:pt>
                <c:pt idx="1543">
                  <c:v>155.5</c:v>
                </c:pt>
                <c:pt idx="1544">
                  <c:v>154</c:v>
                </c:pt>
                <c:pt idx="1545">
                  <c:v>151.75</c:v>
                </c:pt>
                <c:pt idx="1546">
                  <c:v>151.9</c:v>
                </c:pt>
                <c:pt idx="1547">
                  <c:v>152.19999999999999</c:v>
                </c:pt>
                <c:pt idx="1548">
                  <c:v>153</c:v>
                </c:pt>
                <c:pt idx="1549">
                  <c:v>153.4</c:v>
                </c:pt>
                <c:pt idx="1550">
                  <c:v>154.30000000000001</c:v>
                </c:pt>
                <c:pt idx="1551">
                  <c:v>153.19999999999999</c:v>
                </c:pt>
                <c:pt idx="1552">
                  <c:v>152.75</c:v>
                </c:pt>
                <c:pt idx="1553">
                  <c:v>153</c:v>
                </c:pt>
                <c:pt idx="1554">
                  <c:v>151.55000000000001</c:v>
                </c:pt>
                <c:pt idx="1555">
                  <c:v>150.1</c:v>
                </c:pt>
                <c:pt idx="1556">
                  <c:v>150.9</c:v>
                </c:pt>
                <c:pt idx="1557">
                  <c:v>151</c:v>
                </c:pt>
                <c:pt idx="1558">
                  <c:v>151</c:v>
                </c:pt>
                <c:pt idx="1559">
                  <c:v>150.75</c:v>
                </c:pt>
                <c:pt idx="1560">
                  <c:v>151</c:v>
                </c:pt>
                <c:pt idx="1561">
                  <c:v>151</c:v>
                </c:pt>
                <c:pt idx="1562">
                  <c:v>150.5</c:v>
                </c:pt>
                <c:pt idx="1563">
                  <c:v>150.5</c:v>
                </c:pt>
                <c:pt idx="1564">
                  <c:v>151</c:v>
                </c:pt>
                <c:pt idx="1565">
                  <c:v>150.67000000000002</c:v>
                </c:pt>
                <c:pt idx="1566">
                  <c:v>155.99</c:v>
                </c:pt>
                <c:pt idx="1567">
                  <c:v>152.5</c:v>
                </c:pt>
                <c:pt idx="1568">
                  <c:v>153</c:v>
                </c:pt>
                <c:pt idx="1569">
                  <c:v>151.6</c:v>
                </c:pt>
                <c:pt idx="1570">
                  <c:v>150.5</c:v>
                </c:pt>
                <c:pt idx="1571">
                  <c:v>149.58000000000001</c:v>
                </c:pt>
                <c:pt idx="1572">
                  <c:v>148.65</c:v>
                </c:pt>
                <c:pt idx="1573">
                  <c:v>150.20000000000002</c:v>
                </c:pt>
                <c:pt idx="1574">
                  <c:v>148.35</c:v>
                </c:pt>
                <c:pt idx="1575">
                  <c:v>150</c:v>
                </c:pt>
                <c:pt idx="1576">
                  <c:v>148.1</c:v>
                </c:pt>
                <c:pt idx="1577">
                  <c:v>147.85</c:v>
                </c:pt>
                <c:pt idx="1578">
                  <c:v>148.37</c:v>
                </c:pt>
                <c:pt idx="1579">
                  <c:v>148.5</c:v>
                </c:pt>
                <c:pt idx="1580">
                  <c:v>148.15</c:v>
                </c:pt>
                <c:pt idx="1581">
                  <c:v>149.51</c:v>
                </c:pt>
                <c:pt idx="1582">
                  <c:v>149.5</c:v>
                </c:pt>
                <c:pt idx="1583">
                  <c:v>149.5</c:v>
                </c:pt>
                <c:pt idx="1584">
                  <c:v>148.99</c:v>
                </c:pt>
                <c:pt idx="1585">
                  <c:v>148.6</c:v>
                </c:pt>
                <c:pt idx="1586">
                  <c:v>148</c:v>
                </c:pt>
                <c:pt idx="1587">
                  <c:v>147.5</c:v>
                </c:pt>
                <c:pt idx="1588">
                  <c:v>148.81</c:v>
                </c:pt>
                <c:pt idx="1589">
                  <c:v>149.69</c:v>
                </c:pt>
                <c:pt idx="1590">
                  <c:v>149.47</c:v>
                </c:pt>
                <c:pt idx="1591">
                  <c:v>150.4</c:v>
                </c:pt>
                <c:pt idx="1592">
                  <c:v>150.28</c:v>
                </c:pt>
                <c:pt idx="1593">
                  <c:v>148.66999999999999</c:v>
                </c:pt>
                <c:pt idx="1594">
                  <c:v>146.22</c:v>
                </c:pt>
                <c:pt idx="1595">
                  <c:v>146</c:v>
                </c:pt>
                <c:pt idx="1596">
                  <c:v>146</c:v>
                </c:pt>
                <c:pt idx="1597">
                  <c:v>147</c:v>
                </c:pt>
                <c:pt idx="1598">
                  <c:v>146.02000000000001</c:v>
                </c:pt>
                <c:pt idx="1599">
                  <c:v>145.55000000000001</c:v>
                </c:pt>
                <c:pt idx="1600">
                  <c:v>146.99</c:v>
                </c:pt>
                <c:pt idx="1601">
                  <c:v>147.5</c:v>
                </c:pt>
                <c:pt idx="1602">
                  <c:v>147.5</c:v>
                </c:pt>
                <c:pt idx="1603">
                  <c:v>147.12</c:v>
                </c:pt>
                <c:pt idx="1604">
                  <c:v>145.85</c:v>
                </c:pt>
                <c:pt idx="1605">
                  <c:v>147.5</c:v>
                </c:pt>
                <c:pt idx="1606">
                  <c:v>146.76</c:v>
                </c:pt>
                <c:pt idx="1607">
                  <c:v>146.80000000000001</c:v>
                </c:pt>
                <c:pt idx="1608">
                  <c:v>146</c:v>
                </c:pt>
                <c:pt idx="1609">
                  <c:v>147.88999999999999</c:v>
                </c:pt>
                <c:pt idx="1610">
                  <c:v>149.1</c:v>
                </c:pt>
                <c:pt idx="1611">
                  <c:v>150.1</c:v>
                </c:pt>
                <c:pt idx="1612">
                  <c:v>151.9</c:v>
                </c:pt>
                <c:pt idx="1613">
                  <c:v>153.49</c:v>
                </c:pt>
                <c:pt idx="1614">
                  <c:v>153.38999999999999</c:v>
                </c:pt>
                <c:pt idx="1615">
                  <c:v>153.58000000000001</c:v>
                </c:pt>
                <c:pt idx="1616">
                  <c:v>153.94999999999999</c:v>
                </c:pt>
                <c:pt idx="1617">
                  <c:v>154.5</c:v>
                </c:pt>
                <c:pt idx="1618">
                  <c:v>155</c:v>
                </c:pt>
                <c:pt idx="1619">
                  <c:v>153.80000000000001</c:v>
                </c:pt>
                <c:pt idx="1620">
                  <c:v>157.88999999999999</c:v>
                </c:pt>
                <c:pt idx="1621">
                  <c:v>158.9</c:v>
                </c:pt>
                <c:pt idx="1622">
                  <c:v>159.80000000000001</c:v>
                </c:pt>
                <c:pt idx="1623">
                  <c:v>151.87</c:v>
                </c:pt>
                <c:pt idx="1624">
                  <c:v>151.99</c:v>
                </c:pt>
                <c:pt idx="1625">
                  <c:v>151</c:v>
                </c:pt>
                <c:pt idx="1626">
                  <c:v>150</c:v>
                </c:pt>
                <c:pt idx="1627">
                  <c:v>148.72999999999999</c:v>
                </c:pt>
                <c:pt idx="1628">
                  <c:v>147.85</c:v>
                </c:pt>
                <c:pt idx="1629">
                  <c:v>148.21</c:v>
                </c:pt>
                <c:pt idx="1630">
                  <c:v>150.5</c:v>
                </c:pt>
                <c:pt idx="1631">
                  <c:v>153.5</c:v>
                </c:pt>
                <c:pt idx="1632">
                  <c:v>152.5</c:v>
                </c:pt>
                <c:pt idx="1633">
                  <c:v>149.6</c:v>
                </c:pt>
                <c:pt idx="1634">
                  <c:v>149.5</c:v>
                </c:pt>
                <c:pt idx="1635">
                  <c:v>146.94999999999999</c:v>
                </c:pt>
                <c:pt idx="1636">
                  <c:v>148</c:v>
                </c:pt>
                <c:pt idx="1637">
                  <c:v>149.12</c:v>
                </c:pt>
                <c:pt idx="1638">
                  <c:v>147.96</c:v>
                </c:pt>
                <c:pt idx="1639">
                  <c:v>147.94999999999999</c:v>
                </c:pt>
                <c:pt idx="1640">
                  <c:v>147.99</c:v>
                </c:pt>
                <c:pt idx="1641">
                  <c:v>147.65</c:v>
                </c:pt>
                <c:pt idx="1642">
                  <c:v>148.1</c:v>
                </c:pt>
                <c:pt idx="1643">
                  <c:v>148.5</c:v>
                </c:pt>
                <c:pt idx="1644">
                  <c:v>148</c:v>
                </c:pt>
                <c:pt idx="1645">
                  <c:v>149.06</c:v>
                </c:pt>
                <c:pt idx="1646">
                  <c:v>152</c:v>
                </c:pt>
                <c:pt idx="1647">
                  <c:v>148</c:v>
                </c:pt>
                <c:pt idx="1648">
                  <c:v>146.9</c:v>
                </c:pt>
                <c:pt idx="1649">
                  <c:v>143.9</c:v>
                </c:pt>
                <c:pt idx="1650">
                  <c:v>142.9</c:v>
                </c:pt>
                <c:pt idx="1651">
                  <c:v>138</c:v>
                </c:pt>
                <c:pt idx="1652">
                  <c:v>134.19999999999999</c:v>
                </c:pt>
                <c:pt idx="1653">
                  <c:v>136</c:v>
                </c:pt>
                <c:pt idx="1654">
                  <c:v>134.04</c:v>
                </c:pt>
                <c:pt idx="1655">
                  <c:v>134.5</c:v>
                </c:pt>
                <c:pt idx="1656">
                  <c:v>134.69999999999999</c:v>
                </c:pt>
                <c:pt idx="1657">
                  <c:v>135.36000000000001</c:v>
                </c:pt>
                <c:pt idx="1658">
                  <c:v>135.9</c:v>
                </c:pt>
                <c:pt idx="1659">
                  <c:v>136.06</c:v>
                </c:pt>
                <c:pt idx="1660">
                  <c:v>136.97999999999999</c:v>
                </c:pt>
                <c:pt idx="1661">
                  <c:v>136.51</c:v>
                </c:pt>
                <c:pt idx="1662">
                  <c:v>137.28</c:v>
                </c:pt>
                <c:pt idx="1663">
                  <c:v>137.25</c:v>
                </c:pt>
                <c:pt idx="1664">
                  <c:v>139</c:v>
                </c:pt>
                <c:pt idx="1665">
                  <c:v>139</c:v>
                </c:pt>
                <c:pt idx="1666">
                  <c:v>136.9</c:v>
                </c:pt>
                <c:pt idx="1667">
                  <c:v>138.94999999999999</c:v>
                </c:pt>
                <c:pt idx="1668">
                  <c:v>139.5</c:v>
                </c:pt>
                <c:pt idx="1669">
                  <c:v>140.36000000000001</c:v>
                </c:pt>
                <c:pt idx="1670">
                  <c:v>138.6</c:v>
                </c:pt>
                <c:pt idx="1671">
                  <c:v>137.19999999999999</c:v>
                </c:pt>
                <c:pt idx="1672">
                  <c:v>139.4</c:v>
                </c:pt>
                <c:pt idx="1673">
                  <c:v>139.88</c:v>
                </c:pt>
                <c:pt idx="1674">
                  <c:v>139.75</c:v>
                </c:pt>
                <c:pt idx="1675">
                  <c:v>139.81</c:v>
                </c:pt>
                <c:pt idx="1676">
                  <c:v>140.5</c:v>
                </c:pt>
                <c:pt idx="1677">
                  <c:v>139.99</c:v>
                </c:pt>
                <c:pt idx="1678">
                  <c:v>140.80000000000001</c:v>
                </c:pt>
                <c:pt idx="1679">
                  <c:v>142.44999999999999</c:v>
                </c:pt>
                <c:pt idx="1680">
                  <c:v>143.19999999999999</c:v>
                </c:pt>
                <c:pt idx="1681">
                  <c:v>143.05000000000001</c:v>
                </c:pt>
                <c:pt idx="1682">
                  <c:v>142.87</c:v>
                </c:pt>
                <c:pt idx="1683">
                  <c:v>142.52000000000001</c:v>
                </c:pt>
                <c:pt idx="1684">
                  <c:v>141.52000000000001</c:v>
                </c:pt>
                <c:pt idx="1685">
                  <c:v>142.80000000000001</c:v>
                </c:pt>
                <c:pt idx="1686">
                  <c:v>142.80000000000001</c:v>
                </c:pt>
                <c:pt idx="1687">
                  <c:v>143.99</c:v>
                </c:pt>
                <c:pt idx="1688">
                  <c:v>146.69999999999999</c:v>
                </c:pt>
                <c:pt idx="1689">
                  <c:v>147.18</c:v>
                </c:pt>
                <c:pt idx="1690">
                  <c:v>147</c:v>
                </c:pt>
                <c:pt idx="1691">
                  <c:v>147.5</c:v>
                </c:pt>
                <c:pt idx="1692">
                  <c:v>146.99</c:v>
                </c:pt>
                <c:pt idx="1693">
                  <c:v>147</c:v>
                </c:pt>
                <c:pt idx="1694">
                  <c:v>147.4</c:v>
                </c:pt>
                <c:pt idx="1695">
                  <c:v>148.13</c:v>
                </c:pt>
                <c:pt idx="1696">
                  <c:v>147.9</c:v>
                </c:pt>
                <c:pt idx="1697">
                  <c:v>147.94999999999999</c:v>
                </c:pt>
                <c:pt idx="1698">
                  <c:v>148.49</c:v>
                </c:pt>
                <c:pt idx="1699">
                  <c:v>148.51</c:v>
                </c:pt>
                <c:pt idx="1700">
                  <c:v>149.19999999999999</c:v>
                </c:pt>
                <c:pt idx="1701">
                  <c:v>149.5</c:v>
                </c:pt>
                <c:pt idx="1702">
                  <c:v>149.44</c:v>
                </c:pt>
                <c:pt idx="1703">
                  <c:v>148.16999999999999</c:v>
                </c:pt>
                <c:pt idx="1704">
                  <c:v>148.69999999999999</c:v>
                </c:pt>
                <c:pt idx="1705">
                  <c:v>148.30000000000001</c:v>
                </c:pt>
                <c:pt idx="1706">
                  <c:v>148.5</c:v>
                </c:pt>
                <c:pt idx="1707">
                  <c:v>149.61000000000001</c:v>
                </c:pt>
                <c:pt idx="1708">
                  <c:v>149.51</c:v>
                </c:pt>
                <c:pt idx="1709">
                  <c:v>150.01</c:v>
                </c:pt>
                <c:pt idx="1710">
                  <c:v>144.6</c:v>
                </c:pt>
                <c:pt idx="1711">
                  <c:v>144.99</c:v>
                </c:pt>
                <c:pt idx="1712">
                  <c:v>144</c:v>
                </c:pt>
                <c:pt idx="1713">
                  <c:v>144.5</c:v>
                </c:pt>
                <c:pt idx="1714">
                  <c:v>144.19999999999999</c:v>
                </c:pt>
                <c:pt idx="1715">
                  <c:v>144.9</c:v>
                </c:pt>
                <c:pt idx="1716">
                  <c:v>142.49</c:v>
                </c:pt>
                <c:pt idx="1717">
                  <c:v>141.56</c:v>
                </c:pt>
                <c:pt idx="1718">
                  <c:v>143.1</c:v>
                </c:pt>
                <c:pt idx="1719">
                  <c:v>141.9</c:v>
                </c:pt>
                <c:pt idx="1720">
                  <c:v>141.51</c:v>
                </c:pt>
                <c:pt idx="1721">
                  <c:v>140.88999999999999</c:v>
                </c:pt>
                <c:pt idx="1722">
                  <c:v>139.97999999999999</c:v>
                </c:pt>
                <c:pt idx="1723">
                  <c:v>140</c:v>
                </c:pt>
                <c:pt idx="1724">
                  <c:v>141.6</c:v>
                </c:pt>
                <c:pt idx="1725">
                  <c:v>143.35</c:v>
                </c:pt>
                <c:pt idx="1726">
                  <c:v>149.99</c:v>
                </c:pt>
                <c:pt idx="1727">
                  <c:v>153.5</c:v>
                </c:pt>
                <c:pt idx="1728">
                  <c:v>153.05000000000001</c:v>
                </c:pt>
                <c:pt idx="1729">
                  <c:v>154</c:v>
                </c:pt>
                <c:pt idx="1730">
                  <c:v>151.54</c:v>
                </c:pt>
                <c:pt idx="1731">
                  <c:v>149.69</c:v>
                </c:pt>
                <c:pt idx="1732">
                  <c:v>151.6</c:v>
                </c:pt>
                <c:pt idx="1733">
                  <c:v>156.5</c:v>
                </c:pt>
                <c:pt idx="1734">
                  <c:v>157.94999999999999</c:v>
                </c:pt>
                <c:pt idx="1735">
                  <c:v>157</c:v>
                </c:pt>
                <c:pt idx="1736">
                  <c:v>154.99</c:v>
                </c:pt>
                <c:pt idx="1737">
                  <c:v>157.9</c:v>
                </c:pt>
                <c:pt idx="1738">
                  <c:v>158.41999999999999</c:v>
                </c:pt>
                <c:pt idx="1739">
                  <c:v>158.15</c:v>
                </c:pt>
                <c:pt idx="1740">
                  <c:v>163.5</c:v>
                </c:pt>
                <c:pt idx="1741">
                  <c:v>163.6</c:v>
                </c:pt>
                <c:pt idx="1742">
                  <c:v>164.98</c:v>
                </c:pt>
                <c:pt idx="1743">
                  <c:v>162</c:v>
                </c:pt>
                <c:pt idx="1744">
                  <c:v>163.53</c:v>
                </c:pt>
                <c:pt idx="1745">
                  <c:v>164.5</c:v>
                </c:pt>
                <c:pt idx="1746">
                  <c:v>165.48</c:v>
                </c:pt>
                <c:pt idx="1747">
                  <c:v>167.5</c:v>
                </c:pt>
                <c:pt idx="1748">
                  <c:v>169</c:v>
                </c:pt>
                <c:pt idx="1749">
                  <c:v>167.51</c:v>
                </c:pt>
                <c:pt idx="1750">
                  <c:v>168</c:v>
                </c:pt>
                <c:pt idx="1751">
                  <c:v>167</c:v>
                </c:pt>
                <c:pt idx="1752">
                  <c:v>165.01</c:v>
                </c:pt>
                <c:pt idx="1753">
                  <c:v>165.15</c:v>
                </c:pt>
                <c:pt idx="1754">
                  <c:v>165.31</c:v>
                </c:pt>
                <c:pt idx="1755">
                  <c:v>166.95</c:v>
                </c:pt>
                <c:pt idx="1756">
                  <c:v>167.7</c:v>
                </c:pt>
                <c:pt idx="1757">
                  <c:v>165.01</c:v>
                </c:pt>
                <c:pt idx="1758">
                  <c:v>167</c:v>
                </c:pt>
                <c:pt idx="1759">
                  <c:v>164</c:v>
                </c:pt>
                <c:pt idx="1760">
                  <c:v>164</c:v>
                </c:pt>
                <c:pt idx="1761">
                  <c:v>163.5</c:v>
                </c:pt>
                <c:pt idx="1762">
                  <c:v>163.5</c:v>
                </c:pt>
                <c:pt idx="1763">
                  <c:v>167</c:v>
                </c:pt>
                <c:pt idx="1764">
                  <c:v>167</c:v>
                </c:pt>
                <c:pt idx="1765">
                  <c:v>167</c:v>
                </c:pt>
                <c:pt idx="1766">
                  <c:v>165.5</c:v>
                </c:pt>
                <c:pt idx="1767">
                  <c:v>166.09</c:v>
                </c:pt>
                <c:pt idx="1768">
                  <c:v>166.5</c:v>
                </c:pt>
                <c:pt idx="1769">
                  <c:v>166.9</c:v>
                </c:pt>
                <c:pt idx="1770">
                  <c:v>166.75</c:v>
                </c:pt>
                <c:pt idx="1771">
                  <c:v>166.9</c:v>
                </c:pt>
                <c:pt idx="1772">
                  <c:v>167.13</c:v>
                </c:pt>
                <c:pt idx="1773">
                  <c:v>167.55</c:v>
                </c:pt>
                <c:pt idx="1774">
                  <c:v>168.8</c:v>
                </c:pt>
                <c:pt idx="1775">
                  <c:v>168.7</c:v>
                </c:pt>
                <c:pt idx="1776">
                  <c:v>173</c:v>
                </c:pt>
                <c:pt idx="1777">
                  <c:v>174.5</c:v>
                </c:pt>
                <c:pt idx="1778">
                  <c:v>172.7</c:v>
                </c:pt>
                <c:pt idx="1779">
                  <c:v>175.3</c:v>
                </c:pt>
                <c:pt idx="1780">
                  <c:v>177</c:v>
                </c:pt>
                <c:pt idx="1781">
                  <c:v>175.4</c:v>
                </c:pt>
                <c:pt idx="1782">
                  <c:v>173</c:v>
                </c:pt>
                <c:pt idx="1783">
                  <c:v>169.09</c:v>
                </c:pt>
                <c:pt idx="1784">
                  <c:v>169.99</c:v>
                </c:pt>
                <c:pt idx="1785">
                  <c:v>169</c:v>
                </c:pt>
                <c:pt idx="1786">
                  <c:v>169.99</c:v>
                </c:pt>
                <c:pt idx="1787">
                  <c:v>168</c:v>
                </c:pt>
                <c:pt idx="1788">
                  <c:v>168.58</c:v>
                </c:pt>
                <c:pt idx="1789">
                  <c:v>168.11</c:v>
                </c:pt>
                <c:pt idx="1790">
                  <c:v>168</c:v>
                </c:pt>
                <c:pt idx="1791">
                  <c:v>168.06</c:v>
                </c:pt>
                <c:pt idx="1792">
                  <c:v>168.5</c:v>
                </c:pt>
                <c:pt idx="1793">
                  <c:v>169.5</c:v>
                </c:pt>
                <c:pt idx="1794">
                  <c:v>168</c:v>
                </c:pt>
                <c:pt idx="1795">
                  <c:v>165.6</c:v>
                </c:pt>
                <c:pt idx="1796">
                  <c:v>165.6</c:v>
                </c:pt>
                <c:pt idx="1797">
                  <c:v>165.6</c:v>
                </c:pt>
                <c:pt idx="1798">
                  <c:v>165</c:v>
                </c:pt>
                <c:pt idx="1799">
                  <c:v>166.45</c:v>
                </c:pt>
                <c:pt idx="1800">
                  <c:v>167.8</c:v>
                </c:pt>
                <c:pt idx="1801">
                  <c:v>165</c:v>
                </c:pt>
                <c:pt idx="1802">
                  <c:v>163.95</c:v>
                </c:pt>
                <c:pt idx="1803">
                  <c:v>163</c:v>
                </c:pt>
                <c:pt idx="1804">
                  <c:v>161.06</c:v>
                </c:pt>
                <c:pt idx="1805">
                  <c:v>161.27000000000001</c:v>
                </c:pt>
                <c:pt idx="1806">
                  <c:v>161.4</c:v>
                </c:pt>
                <c:pt idx="1807">
                  <c:v>161.49</c:v>
                </c:pt>
                <c:pt idx="1808">
                  <c:v>161.5</c:v>
                </c:pt>
                <c:pt idx="1809">
                  <c:v>162</c:v>
                </c:pt>
                <c:pt idx="1810">
                  <c:v>161.19999999999999</c:v>
                </c:pt>
                <c:pt idx="1811">
                  <c:v>161</c:v>
                </c:pt>
                <c:pt idx="1812">
                  <c:v>161.05000000000001</c:v>
                </c:pt>
                <c:pt idx="1813">
                  <c:v>161.5</c:v>
                </c:pt>
                <c:pt idx="1814">
                  <c:v>162</c:v>
                </c:pt>
                <c:pt idx="1815">
                  <c:v>162.31</c:v>
                </c:pt>
                <c:pt idx="1816">
                  <c:v>161</c:v>
                </c:pt>
                <c:pt idx="1817">
                  <c:v>160.5</c:v>
                </c:pt>
                <c:pt idx="1818">
                  <c:v>162</c:v>
                </c:pt>
                <c:pt idx="1819">
                  <c:v>161.5</c:v>
                </c:pt>
                <c:pt idx="1820">
                  <c:v>160.30000000000001</c:v>
                </c:pt>
                <c:pt idx="1821">
                  <c:v>160.99</c:v>
                </c:pt>
                <c:pt idx="1822">
                  <c:v>160.22999999999999</c:v>
                </c:pt>
                <c:pt idx="1823">
                  <c:v>159.72999999999999</c:v>
                </c:pt>
                <c:pt idx="1824">
                  <c:v>160.9</c:v>
                </c:pt>
                <c:pt idx="1825">
                  <c:v>160.97</c:v>
                </c:pt>
                <c:pt idx="1826">
                  <c:v>161.1</c:v>
                </c:pt>
                <c:pt idx="1827">
                  <c:v>161</c:v>
                </c:pt>
                <c:pt idx="1828">
                  <c:v>161.51</c:v>
                </c:pt>
                <c:pt idx="1829">
                  <c:v>160.79</c:v>
                </c:pt>
                <c:pt idx="1830">
                  <c:v>161.75</c:v>
                </c:pt>
                <c:pt idx="1831">
                  <c:v>161.9</c:v>
                </c:pt>
                <c:pt idx="1832">
                  <c:v>162.41999999999999</c:v>
                </c:pt>
                <c:pt idx="1833">
                  <c:v>161.27000000000001</c:v>
                </c:pt>
                <c:pt idx="1834">
                  <c:v>162.26</c:v>
                </c:pt>
                <c:pt idx="1835">
                  <c:v>162.31</c:v>
                </c:pt>
                <c:pt idx="1836">
                  <c:v>163.99</c:v>
                </c:pt>
                <c:pt idx="1837">
                  <c:v>167.9</c:v>
                </c:pt>
                <c:pt idx="1838">
                  <c:v>164.6</c:v>
                </c:pt>
                <c:pt idx="1839">
                  <c:v>164.5</c:v>
                </c:pt>
                <c:pt idx="1840">
                  <c:v>162.99</c:v>
                </c:pt>
                <c:pt idx="1841">
                  <c:v>161.4</c:v>
                </c:pt>
                <c:pt idx="1842">
                  <c:v>160</c:v>
                </c:pt>
                <c:pt idx="1843">
                  <c:v>160.15</c:v>
                </c:pt>
                <c:pt idx="1844">
                  <c:v>159.80000000000001</c:v>
                </c:pt>
                <c:pt idx="1845">
                  <c:v>163.4</c:v>
                </c:pt>
                <c:pt idx="1846">
                  <c:v>163.32</c:v>
                </c:pt>
                <c:pt idx="1847">
                  <c:v>163.38999999999999</c:v>
                </c:pt>
                <c:pt idx="1848">
                  <c:v>165.2</c:v>
                </c:pt>
                <c:pt idx="1849">
                  <c:v>166.4</c:v>
                </c:pt>
                <c:pt idx="1850">
                  <c:v>167.5</c:v>
                </c:pt>
                <c:pt idx="1851">
                  <c:v>166.77</c:v>
                </c:pt>
                <c:pt idx="1852">
                  <c:v>167.3</c:v>
                </c:pt>
                <c:pt idx="1853">
                  <c:v>166.2</c:v>
                </c:pt>
                <c:pt idx="1854">
                  <c:v>168</c:v>
                </c:pt>
                <c:pt idx="1855">
                  <c:v>166</c:v>
                </c:pt>
                <c:pt idx="1856">
                  <c:v>165.78</c:v>
                </c:pt>
                <c:pt idx="1857">
                  <c:v>166.31</c:v>
                </c:pt>
                <c:pt idx="1858">
                  <c:v>168</c:v>
                </c:pt>
                <c:pt idx="1859">
                  <c:v>167</c:v>
                </c:pt>
                <c:pt idx="1860">
                  <c:v>167.1</c:v>
                </c:pt>
                <c:pt idx="1861">
                  <c:v>166.97</c:v>
                </c:pt>
                <c:pt idx="1862">
                  <c:v>169.19</c:v>
                </c:pt>
                <c:pt idx="1863">
                  <c:v>169.33</c:v>
                </c:pt>
                <c:pt idx="1864">
                  <c:v>168.8</c:v>
                </c:pt>
                <c:pt idx="1865">
                  <c:v>169</c:v>
                </c:pt>
                <c:pt idx="1866">
                  <c:v>168.28</c:v>
                </c:pt>
                <c:pt idx="1867">
                  <c:v>168</c:v>
                </c:pt>
                <c:pt idx="1868">
                  <c:v>169.19</c:v>
                </c:pt>
                <c:pt idx="1869">
                  <c:v>167.5</c:v>
                </c:pt>
                <c:pt idx="1870">
                  <c:v>167.2</c:v>
                </c:pt>
                <c:pt idx="1871">
                  <c:v>166.9</c:v>
                </c:pt>
                <c:pt idx="1872">
                  <c:v>167.7</c:v>
                </c:pt>
                <c:pt idx="1873">
                  <c:v>168</c:v>
                </c:pt>
                <c:pt idx="1874">
                  <c:v>168</c:v>
                </c:pt>
                <c:pt idx="1875">
                  <c:v>166.71</c:v>
                </c:pt>
                <c:pt idx="1876">
                  <c:v>168</c:v>
                </c:pt>
                <c:pt idx="1877">
                  <c:v>169.5</c:v>
                </c:pt>
                <c:pt idx="1878">
                  <c:v>168.1</c:v>
                </c:pt>
                <c:pt idx="1879">
                  <c:v>168</c:v>
                </c:pt>
                <c:pt idx="1880">
                  <c:v>167.35</c:v>
                </c:pt>
                <c:pt idx="1881">
                  <c:v>167.4</c:v>
                </c:pt>
                <c:pt idx="1882">
                  <c:v>164</c:v>
                </c:pt>
                <c:pt idx="1883">
                  <c:v>164</c:v>
                </c:pt>
                <c:pt idx="1884">
                  <c:v>165</c:v>
                </c:pt>
                <c:pt idx="1885">
                  <c:v>165.7</c:v>
                </c:pt>
                <c:pt idx="1886">
                  <c:v>165.7</c:v>
                </c:pt>
                <c:pt idx="1887">
                  <c:v>166</c:v>
                </c:pt>
                <c:pt idx="1888">
                  <c:v>166</c:v>
                </c:pt>
                <c:pt idx="1889">
                  <c:v>166.3</c:v>
                </c:pt>
                <c:pt idx="1890">
                  <c:v>166.7</c:v>
                </c:pt>
                <c:pt idx="1891">
                  <c:v>166.4</c:v>
                </c:pt>
                <c:pt idx="1892">
                  <c:v>164.61</c:v>
                </c:pt>
                <c:pt idx="1893">
                  <c:v>166.48</c:v>
                </c:pt>
                <c:pt idx="1894">
                  <c:v>166</c:v>
                </c:pt>
                <c:pt idx="1895">
                  <c:v>166.3</c:v>
                </c:pt>
                <c:pt idx="1896">
                  <c:v>166</c:v>
                </c:pt>
                <c:pt idx="1897">
                  <c:v>167</c:v>
                </c:pt>
                <c:pt idx="1898">
                  <c:v>169.05</c:v>
                </c:pt>
                <c:pt idx="1899">
                  <c:v>166.89</c:v>
                </c:pt>
                <c:pt idx="1900">
                  <c:v>166.03</c:v>
                </c:pt>
                <c:pt idx="1901">
                  <c:v>165.52</c:v>
                </c:pt>
                <c:pt idx="1902">
                  <c:v>164.74</c:v>
                </c:pt>
                <c:pt idx="1903">
                  <c:v>165.84</c:v>
                </c:pt>
                <c:pt idx="1904">
                  <c:v>165.86</c:v>
                </c:pt>
                <c:pt idx="1905">
                  <c:v>165.5</c:v>
                </c:pt>
                <c:pt idx="1906">
                  <c:v>162</c:v>
                </c:pt>
                <c:pt idx="1907">
                  <c:v>159.55000000000001</c:v>
                </c:pt>
                <c:pt idx="1908">
                  <c:v>157.80000000000001</c:v>
                </c:pt>
                <c:pt idx="1909">
                  <c:v>155.4</c:v>
                </c:pt>
                <c:pt idx="1910">
                  <c:v>154</c:v>
                </c:pt>
                <c:pt idx="1911">
                  <c:v>153.5</c:v>
                </c:pt>
                <c:pt idx="1912">
                  <c:v>153.5</c:v>
                </c:pt>
                <c:pt idx="1913">
                  <c:v>153.6</c:v>
                </c:pt>
                <c:pt idx="1914">
                  <c:v>154</c:v>
                </c:pt>
                <c:pt idx="1915">
                  <c:v>154.1</c:v>
                </c:pt>
                <c:pt idx="1916">
                  <c:v>152.19999999999999</c:v>
                </c:pt>
                <c:pt idx="1917">
                  <c:v>152</c:v>
                </c:pt>
                <c:pt idx="1918">
                  <c:v>151.5</c:v>
                </c:pt>
                <c:pt idx="1919">
                  <c:v>152.53</c:v>
                </c:pt>
                <c:pt idx="1920">
                  <c:v>152</c:v>
                </c:pt>
                <c:pt idx="1921">
                  <c:v>151.9</c:v>
                </c:pt>
                <c:pt idx="1922">
                  <c:v>150.35</c:v>
                </c:pt>
                <c:pt idx="1923">
                  <c:v>150.99</c:v>
                </c:pt>
                <c:pt idx="1924">
                  <c:v>150</c:v>
                </c:pt>
                <c:pt idx="1925">
                  <c:v>149.9</c:v>
                </c:pt>
                <c:pt idx="1926">
                  <c:v>150.59</c:v>
                </c:pt>
                <c:pt idx="1927">
                  <c:v>149.97</c:v>
                </c:pt>
                <c:pt idx="1928">
                  <c:v>149.88999999999999</c:v>
                </c:pt>
                <c:pt idx="1929">
                  <c:v>150.15</c:v>
                </c:pt>
                <c:pt idx="1930">
                  <c:v>149.69999999999999</c:v>
                </c:pt>
                <c:pt idx="1931">
                  <c:v>150</c:v>
                </c:pt>
                <c:pt idx="1932">
                  <c:v>151</c:v>
                </c:pt>
                <c:pt idx="1933">
                  <c:v>150.47999999999999</c:v>
                </c:pt>
                <c:pt idx="1934">
                  <c:v>150</c:v>
                </c:pt>
                <c:pt idx="1935">
                  <c:v>150.1</c:v>
                </c:pt>
                <c:pt idx="1936">
                  <c:v>151.5</c:v>
                </c:pt>
                <c:pt idx="1937">
                  <c:v>151</c:v>
                </c:pt>
                <c:pt idx="1938">
                  <c:v>150.94999999999999</c:v>
                </c:pt>
                <c:pt idx="1939">
                  <c:v>149.5</c:v>
                </c:pt>
                <c:pt idx="1940">
                  <c:v>151</c:v>
                </c:pt>
                <c:pt idx="1941">
                  <c:v>151.69999999999999</c:v>
                </c:pt>
                <c:pt idx="1942">
                  <c:v>151.06</c:v>
                </c:pt>
                <c:pt idx="1943">
                  <c:v>152.44999999999999</c:v>
                </c:pt>
                <c:pt idx="1944">
                  <c:v>149.74</c:v>
                </c:pt>
                <c:pt idx="1945">
                  <c:v>149.69999999999999</c:v>
                </c:pt>
                <c:pt idx="1946">
                  <c:v>149.34</c:v>
                </c:pt>
                <c:pt idx="1947">
                  <c:v>150.1</c:v>
                </c:pt>
                <c:pt idx="1948">
                  <c:v>149.66</c:v>
                </c:pt>
                <c:pt idx="1949">
                  <c:v>150</c:v>
                </c:pt>
                <c:pt idx="1950">
                  <c:v>149.74</c:v>
                </c:pt>
                <c:pt idx="1951">
                  <c:v>149.5</c:v>
                </c:pt>
                <c:pt idx="1952">
                  <c:v>148.71</c:v>
                </c:pt>
                <c:pt idx="1953">
                  <c:v>149.1</c:v>
                </c:pt>
                <c:pt idx="1954">
                  <c:v>149.80000000000001</c:v>
                </c:pt>
                <c:pt idx="1955">
                  <c:v>149</c:v>
                </c:pt>
                <c:pt idx="1956">
                  <c:v>148.69</c:v>
                </c:pt>
                <c:pt idx="1957">
                  <c:v>148.1</c:v>
                </c:pt>
                <c:pt idx="1958">
                  <c:v>147.26</c:v>
                </c:pt>
                <c:pt idx="1959">
                  <c:v>147.5</c:v>
                </c:pt>
                <c:pt idx="1960">
                  <c:v>148.69999999999999</c:v>
                </c:pt>
                <c:pt idx="1961">
                  <c:v>149.30000000000001</c:v>
                </c:pt>
                <c:pt idx="1962">
                  <c:v>149.30000000000001</c:v>
                </c:pt>
                <c:pt idx="1963">
                  <c:v>150</c:v>
                </c:pt>
                <c:pt idx="1964">
                  <c:v>149.33000000000001</c:v>
                </c:pt>
                <c:pt idx="1965">
                  <c:v>150</c:v>
                </c:pt>
                <c:pt idx="1966">
                  <c:v>149.15</c:v>
                </c:pt>
                <c:pt idx="1967">
                  <c:v>148.88999999999999</c:v>
                </c:pt>
                <c:pt idx="1968">
                  <c:v>149.12</c:v>
                </c:pt>
                <c:pt idx="1969">
                  <c:v>149.5</c:v>
                </c:pt>
                <c:pt idx="1970">
                  <c:v>148.6</c:v>
                </c:pt>
                <c:pt idx="1971">
                  <c:v>150.47999999999999</c:v>
                </c:pt>
                <c:pt idx="1972">
                  <c:v>148.69999999999999</c:v>
                </c:pt>
                <c:pt idx="1973">
                  <c:v>149</c:v>
                </c:pt>
                <c:pt idx="1974">
                  <c:v>149.35</c:v>
                </c:pt>
                <c:pt idx="1975">
                  <c:v>149</c:v>
                </c:pt>
                <c:pt idx="1976">
                  <c:v>149.94999999999999</c:v>
                </c:pt>
                <c:pt idx="1977">
                  <c:v>149</c:v>
                </c:pt>
                <c:pt idx="1978">
                  <c:v>149.31</c:v>
                </c:pt>
                <c:pt idx="1979">
                  <c:v>149.51</c:v>
                </c:pt>
                <c:pt idx="1980">
                  <c:v>149.61000000000001</c:v>
                </c:pt>
                <c:pt idx="1981">
                  <c:v>152</c:v>
                </c:pt>
                <c:pt idx="1982">
                  <c:v>151.5</c:v>
                </c:pt>
                <c:pt idx="1983">
                  <c:v>151.02000000000001</c:v>
                </c:pt>
                <c:pt idx="1984">
                  <c:v>151</c:v>
                </c:pt>
                <c:pt idx="1985">
                  <c:v>151</c:v>
                </c:pt>
                <c:pt idx="1986">
                  <c:v>150</c:v>
                </c:pt>
                <c:pt idx="1987">
                  <c:v>149</c:v>
                </c:pt>
                <c:pt idx="1988">
                  <c:v>150</c:v>
                </c:pt>
                <c:pt idx="1989">
                  <c:v>149.69999999999999</c:v>
                </c:pt>
                <c:pt idx="1990">
                  <c:v>148</c:v>
                </c:pt>
                <c:pt idx="1991">
                  <c:v>149.9</c:v>
                </c:pt>
                <c:pt idx="1992">
                  <c:v>146</c:v>
                </c:pt>
                <c:pt idx="1993">
                  <c:v>151.49</c:v>
                </c:pt>
                <c:pt idx="1994">
                  <c:v>150.9</c:v>
                </c:pt>
                <c:pt idx="1995">
                  <c:v>150.80000000000001</c:v>
                </c:pt>
                <c:pt idx="1996">
                  <c:v>151.80000000000001</c:v>
                </c:pt>
                <c:pt idx="1997">
                  <c:v>149.6</c:v>
                </c:pt>
                <c:pt idx="1998">
                  <c:v>151.85</c:v>
                </c:pt>
                <c:pt idx="1999">
                  <c:v>150.49</c:v>
                </c:pt>
                <c:pt idx="2000">
                  <c:v>150.46</c:v>
                </c:pt>
                <c:pt idx="2001">
                  <c:v>150</c:v>
                </c:pt>
                <c:pt idx="2002">
                  <c:v>144.91999999999999</c:v>
                </c:pt>
                <c:pt idx="2003">
                  <c:v>145</c:v>
                </c:pt>
                <c:pt idx="2004">
                  <c:v>146</c:v>
                </c:pt>
                <c:pt idx="2005">
                  <c:v>146.51</c:v>
                </c:pt>
                <c:pt idx="2006">
                  <c:v>146</c:v>
                </c:pt>
                <c:pt idx="2007">
                  <c:v>147.9</c:v>
                </c:pt>
                <c:pt idx="2008">
                  <c:v>147.51</c:v>
                </c:pt>
                <c:pt idx="2009">
                  <c:v>149.13</c:v>
                </c:pt>
                <c:pt idx="2010">
                  <c:v>150</c:v>
                </c:pt>
                <c:pt idx="2011">
                  <c:v>149</c:v>
                </c:pt>
                <c:pt idx="2012">
                  <c:v>150.5</c:v>
                </c:pt>
                <c:pt idx="2013">
                  <c:v>150.66</c:v>
                </c:pt>
                <c:pt idx="2014">
                  <c:v>153</c:v>
                </c:pt>
                <c:pt idx="2015">
                  <c:v>153.94999999999999</c:v>
                </c:pt>
                <c:pt idx="2016">
                  <c:v>150</c:v>
                </c:pt>
                <c:pt idx="2017">
                  <c:v>152.80000000000001</c:v>
                </c:pt>
                <c:pt idx="2018">
                  <c:v>152.6</c:v>
                </c:pt>
                <c:pt idx="2019">
                  <c:v>151.25</c:v>
                </c:pt>
                <c:pt idx="2020">
                  <c:v>152.01</c:v>
                </c:pt>
                <c:pt idx="2021">
                  <c:v>150.11000000000001</c:v>
                </c:pt>
                <c:pt idx="2022">
                  <c:v>147.80000000000001</c:v>
                </c:pt>
                <c:pt idx="2023">
                  <c:v>153.99</c:v>
                </c:pt>
                <c:pt idx="2024">
                  <c:v>151.5</c:v>
                </c:pt>
                <c:pt idx="2025">
                  <c:v>150.1</c:v>
                </c:pt>
                <c:pt idx="2026">
                  <c:v>157.5</c:v>
                </c:pt>
                <c:pt idx="2027">
                  <c:v>155.97999999999999</c:v>
                </c:pt>
                <c:pt idx="2028">
                  <c:v>155.59</c:v>
                </c:pt>
                <c:pt idx="2029">
                  <c:v>154.80000000000001</c:v>
                </c:pt>
                <c:pt idx="2030">
                  <c:v>154.19999999999999</c:v>
                </c:pt>
                <c:pt idx="2031">
                  <c:v>154.19</c:v>
                </c:pt>
                <c:pt idx="2032">
                  <c:v>154.4</c:v>
                </c:pt>
                <c:pt idx="2033">
                  <c:v>153.1</c:v>
                </c:pt>
                <c:pt idx="2034">
                  <c:v>154.5</c:v>
                </c:pt>
                <c:pt idx="2035">
                  <c:v>152.30000000000001</c:v>
                </c:pt>
                <c:pt idx="2036">
                  <c:v>152.35</c:v>
                </c:pt>
                <c:pt idx="2037">
                  <c:v>153</c:v>
                </c:pt>
                <c:pt idx="2038">
                  <c:v>151.97</c:v>
                </c:pt>
                <c:pt idx="2039">
                  <c:v>150</c:v>
                </c:pt>
                <c:pt idx="2040">
                  <c:v>150.12</c:v>
                </c:pt>
                <c:pt idx="2041">
                  <c:v>150.72</c:v>
                </c:pt>
                <c:pt idx="2042">
                  <c:v>153</c:v>
                </c:pt>
                <c:pt idx="2043">
                  <c:v>150</c:v>
                </c:pt>
                <c:pt idx="2044">
                  <c:v>147.5</c:v>
                </c:pt>
                <c:pt idx="2045">
                  <c:v>148</c:v>
                </c:pt>
                <c:pt idx="2046">
                  <c:v>149</c:v>
                </c:pt>
                <c:pt idx="2047">
                  <c:v>147.51</c:v>
                </c:pt>
                <c:pt idx="2048">
                  <c:v>147</c:v>
                </c:pt>
                <c:pt idx="2049">
                  <c:v>149</c:v>
                </c:pt>
                <c:pt idx="2050">
                  <c:v>146.51</c:v>
                </c:pt>
                <c:pt idx="2051">
                  <c:v>144.5</c:v>
                </c:pt>
                <c:pt idx="2052">
                  <c:v>143.02000000000001</c:v>
                </c:pt>
                <c:pt idx="2053">
                  <c:v>147.75</c:v>
                </c:pt>
                <c:pt idx="2054">
                  <c:v>147.31</c:v>
                </c:pt>
                <c:pt idx="2055">
                  <c:v>148</c:v>
                </c:pt>
                <c:pt idx="2056">
                  <c:v>147.49</c:v>
                </c:pt>
                <c:pt idx="2057">
                  <c:v>149</c:v>
                </c:pt>
                <c:pt idx="2058">
                  <c:v>148.5</c:v>
                </c:pt>
                <c:pt idx="2059">
                  <c:v>148.99</c:v>
                </c:pt>
                <c:pt idx="2060">
                  <c:v>149.52000000000001</c:v>
                </c:pt>
                <c:pt idx="2061">
                  <c:v>151.5</c:v>
                </c:pt>
                <c:pt idx="2062">
                  <c:v>151.79</c:v>
                </c:pt>
                <c:pt idx="2063">
                  <c:v>150</c:v>
                </c:pt>
                <c:pt idx="2064">
                  <c:v>154.80000000000001</c:v>
                </c:pt>
                <c:pt idx="2065">
                  <c:v>151.9</c:v>
                </c:pt>
                <c:pt idx="2066">
                  <c:v>151.96</c:v>
                </c:pt>
                <c:pt idx="2067">
                  <c:v>151.97</c:v>
                </c:pt>
                <c:pt idx="2068">
                  <c:v>153.9</c:v>
                </c:pt>
                <c:pt idx="2069">
                  <c:v>154.97</c:v>
                </c:pt>
                <c:pt idx="2070">
                  <c:v>153.5</c:v>
                </c:pt>
                <c:pt idx="2071">
                  <c:v>150.54</c:v>
                </c:pt>
                <c:pt idx="2072">
                  <c:v>150</c:v>
                </c:pt>
                <c:pt idx="2073">
                  <c:v>149.1</c:v>
                </c:pt>
                <c:pt idx="2074">
                  <c:v>152</c:v>
                </c:pt>
                <c:pt idx="2075">
                  <c:v>150.5</c:v>
                </c:pt>
                <c:pt idx="2076">
                  <c:v>149.4</c:v>
                </c:pt>
                <c:pt idx="2077">
                  <c:v>147.5</c:v>
                </c:pt>
                <c:pt idx="2078">
                  <c:v>146.02000000000001</c:v>
                </c:pt>
                <c:pt idx="2079">
                  <c:v>144.51</c:v>
                </c:pt>
                <c:pt idx="2080">
                  <c:v>143.94999999999999</c:v>
                </c:pt>
                <c:pt idx="2081">
                  <c:v>143</c:v>
                </c:pt>
                <c:pt idx="2082">
                  <c:v>142.94</c:v>
                </c:pt>
                <c:pt idx="2083">
                  <c:v>141.22</c:v>
                </c:pt>
                <c:pt idx="2084">
                  <c:v>141.31</c:v>
                </c:pt>
                <c:pt idx="2085">
                  <c:v>143.5</c:v>
                </c:pt>
                <c:pt idx="2086">
                  <c:v>143</c:v>
                </c:pt>
                <c:pt idx="2087">
                  <c:v>144</c:v>
                </c:pt>
                <c:pt idx="2088">
                  <c:v>141.05000000000001</c:v>
                </c:pt>
                <c:pt idx="2089">
                  <c:v>138.9</c:v>
                </c:pt>
                <c:pt idx="2090">
                  <c:v>144</c:v>
                </c:pt>
                <c:pt idx="2091">
                  <c:v>144.5</c:v>
                </c:pt>
                <c:pt idx="2092">
                  <c:v>140.47999999999999</c:v>
                </c:pt>
                <c:pt idx="2093">
                  <c:v>141.30000000000001</c:v>
                </c:pt>
                <c:pt idx="2094">
                  <c:v>140.94999999999999</c:v>
                </c:pt>
                <c:pt idx="2095">
                  <c:v>141.4</c:v>
                </c:pt>
                <c:pt idx="2096">
                  <c:v>138.1</c:v>
                </c:pt>
                <c:pt idx="2097">
                  <c:v>142.5</c:v>
                </c:pt>
                <c:pt idx="2098">
                  <c:v>146</c:v>
                </c:pt>
                <c:pt idx="2099">
                  <c:v>138.57</c:v>
                </c:pt>
                <c:pt idx="2100">
                  <c:v>137.19999999999999</c:v>
                </c:pt>
                <c:pt idx="2101">
                  <c:v>137.61000000000001</c:v>
                </c:pt>
                <c:pt idx="2102">
                  <c:v>139.88</c:v>
                </c:pt>
                <c:pt idx="2103">
                  <c:v>137</c:v>
                </c:pt>
                <c:pt idx="2104">
                  <c:v>136.80000000000001</c:v>
                </c:pt>
                <c:pt idx="2105">
                  <c:v>138.49</c:v>
                </c:pt>
                <c:pt idx="2106">
                  <c:v>139.05000000000001</c:v>
                </c:pt>
                <c:pt idx="2107">
                  <c:v>141</c:v>
                </c:pt>
                <c:pt idx="2108">
                  <c:v>140.58000000000001</c:v>
                </c:pt>
                <c:pt idx="2109">
                  <c:v>140</c:v>
                </c:pt>
                <c:pt idx="2110">
                  <c:v>141.19999999999999</c:v>
                </c:pt>
                <c:pt idx="2111">
                  <c:v>143.5</c:v>
                </c:pt>
                <c:pt idx="2112">
                  <c:v>145.5</c:v>
                </c:pt>
                <c:pt idx="2113">
                  <c:v>143.5</c:v>
                </c:pt>
                <c:pt idx="2114">
                  <c:v>143.47999999999999</c:v>
                </c:pt>
                <c:pt idx="2115">
                  <c:v>143.4</c:v>
                </c:pt>
                <c:pt idx="2116">
                  <c:v>141.21</c:v>
                </c:pt>
                <c:pt idx="2117">
                  <c:v>142.80000000000001</c:v>
                </c:pt>
                <c:pt idx="2118">
                  <c:v>143.5</c:v>
                </c:pt>
                <c:pt idx="2119">
                  <c:v>141.53</c:v>
                </c:pt>
                <c:pt idx="2120">
                  <c:v>142.4</c:v>
                </c:pt>
                <c:pt idx="2121">
                  <c:v>144.35</c:v>
                </c:pt>
                <c:pt idx="2122">
                  <c:v>144.11000000000001</c:v>
                </c:pt>
                <c:pt idx="2123">
                  <c:v>146</c:v>
                </c:pt>
                <c:pt idx="2124">
                  <c:v>148</c:v>
                </c:pt>
                <c:pt idx="2125">
                  <c:v>145</c:v>
                </c:pt>
                <c:pt idx="2126">
                  <c:v>147.99</c:v>
                </c:pt>
                <c:pt idx="2127">
                  <c:v>147.25</c:v>
                </c:pt>
                <c:pt idx="2128">
                  <c:v>146.38</c:v>
                </c:pt>
                <c:pt idx="2129">
                  <c:v>145.01</c:v>
                </c:pt>
                <c:pt idx="2130">
                  <c:v>144.80000000000001</c:v>
                </c:pt>
                <c:pt idx="2131">
                  <c:v>143</c:v>
                </c:pt>
                <c:pt idx="2132">
                  <c:v>140.5</c:v>
                </c:pt>
                <c:pt idx="2133">
                  <c:v>140.59</c:v>
                </c:pt>
                <c:pt idx="2134">
                  <c:v>137.1</c:v>
                </c:pt>
                <c:pt idx="2135">
                  <c:v>137.9</c:v>
                </c:pt>
                <c:pt idx="2136">
                  <c:v>135</c:v>
                </c:pt>
                <c:pt idx="2137">
                  <c:v>135.69999999999999</c:v>
                </c:pt>
                <c:pt idx="2138">
                  <c:v>135.4</c:v>
                </c:pt>
                <c:pt idx="2139">
                  <c:v>136</c:v>
                </c:pt>
                <c:pt idx="2140">
                  <c:v>135</c:v>
                </c:pt>
                <c:pt idx="2141">
                  <c:v>134.6</c:v>
                </c:pt>
                <c:pt idx="2142">
                  <c:v>134.69999999999999</c:v>
                </c:pt>
                <c:pt idx="2143">
                  <c:v>135</c:v>
                </c:pt>
                <c:pt idx="2144">
                  <c:v>134.5</c:v>
                </c:pt>
                <c:pt idx="2145">
                  <c:v>134.65</c:v>
                </c:pt>
                <c:pt idx="2146">
                  <c:v>134.6</c:v>
                </c:pt>
                <c:pt idx="2147">
                  <c:v>134</c:v>
                </c:pt>
                <c:pt idx="2148">
                  <c:v>133.53</c:v>
                </c:pt>
                <c:pt idx="2149">
                  <c:v>133.88999999999999</c:v>
                </c:pt>
                <c:pt idx="2150">
                  <c:v>134</c:v>
                </c:pt>
                <c:pt idx="2151">
                  <c:v>134.01</c:v>
                </c:pt>
                <c:pt idx="2152">
                  <c:v>133.02000000000001</c:v>
                </c:pt>
                <c:pt idx="2153">
                  <c:v>133.6</c:v>
                </c:pt>
                <c:pt idx="2154">
                  <c:v>133.47</c:v>
                </c:pt>
                <c:pt idx="2155">
                  <c:v>133.69999999999999</c:v>
                </c:pt>
                <c:pt idx="2156">
                  <c:v>133.5</c:v>
                </c:pt>
                <c:pt idx="2157">
                  <c:v>133.01</c:v>
                </c:pt>
                <c:pt idx="2158">
                  <c:v>134</c:v>
                </c:pt>
                <c:pt idx="2159">
                  <c:v>132.5</c:v>
                </c:pt>
                <c:pt idx="2160">
                  <c:v>133</c:v>
                </c:pt>
                <c:pt idx="2161">
                  <c:v>133.25</c:v>
                </c:pt>
                <c:pt idx="2162">
                  <c:v>133.87</c:v>
                </c:pt>
                <c:pt idx="2163">
                  <c:v>133.47999999999999</c:v>
                </c:pt>
                <c:pt idx="2164">
                  <c:v>133</c:v>
                </c:pt>
                <c:pt idx="2165">
                  <c:v>133.5</c:v>
                </c:pt>
                <c:pt idx="2166">
                  <c:v>133.35</c:v>
                </c:pt>
                <c:pt idx="2167">
                  <c:v>135</c:v>
                </c:pt>
                <c:pt idx="2168">
                  <c:v>133.5</c:v>
                </c:pt>
                <c:pt idx="2169">
                  <c:v>133.99</c:v>
                </c:pt>
                <c:pt idx="2170">
                  <c:v>134.19999999999999</c:v>
                </c:pt>
                <c:pt idx="2171">
                  <c:v>132.24</c:v>
                </c:pt>
                <c:pt idx="2172">
                  <c:v>132.37</c:v>
                </c:pt>
                <c:pt idx="2173">
                  <c:v>131.80000000000001</c:v>
                </c:pt>
                <c:pt idx="2174">
                  <c:v>133</c:v>
                </c:pt>
                <c:pt idx="2175">
                  <c:v>132</c:v>
                </c:pt>
                <c:pt idx="2176">
                  <c:v>133.49</c:v>
                </c:pt>
                <c:pt idx="2177">
                  <c:v>134</c:v>
                </c:pt>
                <c:pt idx="2178">
                  <c:v>132.80000000000001</c:v>
                </c:pt>
                <c:pt idx="2179">
                  <c:v>132.57</c:v>
                </c:pt>
                <c:pt idx="2180">
                  <c:v>132.97999999999999</c:v>
                </c:pt>
                <c:pt idx="2181">
                  <c:v>133.15</c:v>
                </c:pt>
                <c:pt idx="2182">
                  <c:v>135</c:v>
                </c:pt>
                <c:pt idx="2183">
                  <c:v>135.1</c:v>
                </c:pt>
                <c:pt idx="2184">
                  <c:v>132.88</c:v>
                </c:pt>
                <c:pt idx="2185">
                  <c:v>131.65</c:v>
                </c:pt>
                <c:pt idx="2186">
                  <c:v>132</c:v>
                </c:pt>
                <c:pt idx="2187">
                  <c:v>131.5</c:v>
                </c:pt>
                <c:pt idx="2188">
                  <c:v>131.22</c:v>
                </c:pt>
                <c:pt idx="2189">
                  <c:v>130</c:v>
                </c:pt>
                <c:pt idx="2190">
                  <c:v>135.19999999999999</c:v>
                </c:pt>
                <c:pt idx="2191">
                  <c:v>134.19999999999999</c:v>
                </c:pt>
                <c:pt idx="2192">
                  <c:v>135</c:v>
                </c:pt>
                <c:pt idx="2193">
                  <c:v>134.97999999999999</c:v>
                </c:pt>
                <c:pt idx="2194">
                  <c:v>136</c:v>
                </c:pt>
                <c:pt idx="2195">
                  <c:v>135.30000000000001</c:v>
                </c:pt>
                <c:pt idx="2196">
                  <c:v>133</c:v>
                </c:pt>
                <c:pt idx="2197">
                  <c:v>132.08000000000001</c:v>
                </c:pt>
                <c:pt idx="2198">
                  <c:v>134</c:v>
                </c:pt>
                <c:pt idx="2199">
                  <c:v>130</c:v>
                </c:pt>
                <c:pt idx="2200">
                  <c:v>128.94999999999999</c:v>
                </c:pt>
                <c:pt idx="2201">
                  <c:v>127.08</c:v>
                </c:pt>
                <c:pt idx="2202">
                  <c:v>127.08</c:v>
                </c:pt>
                <c:pt idx="2203">
                  <c:v>127.1</c:v>
                </c:pt>
                <c:pt idx="2204">
                  <c:v>126.51</c:v>
                </c:pt>
                <c:pt idx="2205">
                  <c:v>129</c:v>
                </c:pt>
                <c:pt idx="2206">
                  <c:v>128</c:v>
                </c:pt>
                <c:pt idx="2207">
                  <c:v>127.1</c:v>
                </c:pt>
                <c:pt idx="2208">
                  <c:v>128.69999999999999</c:v>
                </c:pt>
                <c:pt idx="2209">
                  <c:v>129</c:v>
                </c:pt>
                <c:pt idx="2210">
                  <c:v>129</c:v>
                </c:pt>
                <c:pt idx="2211">
                  <c:v>130.5</c:v>
                </c:pt>
                <c:pt idx="2212">
                  <c:v>130.4</c:v>
                </c:pt>
                <c:pt idx="2213">
                  <c:v>128.80000000000001</c:v>
                </c:pt>
                <c:pt idx="2214">
                  <c:v>129</c:v>
                </c:pt>
                <c:pt idx="2215">
                  <c:v>127.5</c:v>
                </c:pt>
                <c:pt idx="2216">
                  <c:v>130</c:v>
                </c:pt>
                <c:pt idx="2217">
                  <c:v>128.05000000000001</c:v>
                </c:pt>
                <c:pt idx="2218">
                  <c:v>129</c:v>
                </c:pt>
                <c:pt idx="2219">
                  <c:v>127.57</c:v>
                </c:pt>
                <c:pt idx="2220">
                  <c:v>127.49</c:v>
                </c:pt>
                <c:pt idx="2221">
                  <c:v>129</c:v>
                </c:pt>
                <c:pt idx="2222">
                  <c:v>131.5</c:v>
                </c:pt>
                <c:pt idx="2223">
                  <c:v>130.01</c:v>
                </c:pt>
                <c:pt idx="2224">
                  <c:v>133</c:v>
                </c:pt>
                <c:pt idx="2225">
                  <c:v>133.80000000000001</c:v>
                </c:pt>
                <c:pt idx="2226">
                  <c:v>131.4</c:v>
                </c:pt>
                <c:pt idx="2227">
                  <c:v>129.97999999999999</c:v>
                </c:pt>
                <c:pt idx="2228">
                  <c:v>130</c:v>
                </c:pt>
                <c:pt idx="2229">
                  <c:v>130.01</c:v>
                </c:pt>
                <c:pt idx="2230">
                  <c:v>127.99</c:v>
                </c:pt>
                <c:pt idx="2231">
                  <c:v>128.38</c:v>
                </c:pt>
                <c:pt idx="2232">
                  <c:v>128.99</c:v>
                </c:pt>
                <c:pt idx="2233">
                  <c:v>127.99</c:v>
                </c:pt>
                <c:pt idx="2234">
                  <c:v>128</c:v>
                </c:pt>
                <c:pt idx="2235">
                  <c:v>126</c:v>
                </c:pt>
                <c:pt idx="2236">
                  <c:v>127</c:v>
                </c:pt>
                <c:pt idx="2237">
                  <c:v>130.5</c:v>
                </c:pt>
                <c:pt idx="2238">
                  <c:v>129</c:v>
                </c:pt>
                <c:pt idx="2239">
                  <c:v>129.97999999999999</c:v>
                </c:pt>
                <c:pt idx="2240">
                  <c:v>129.33000000000001</c:v>
                </c:pt>
                <c:pt idx="2241">
                  <c:v>129.30000000000001</c:v>
                </c:pt>
                <c:pt idx="2242">
                  <c:v>130.5</c:v>
                </c:pt>
                <c:pt idx="2243">
                  <c:v>129.79</c:v>
                </c:pt>
                <c:pt idx="2244">
                  <c:v>129.94999999999999</c:v>
                </c:pt>
                <c:pt idx="2245">
                  <c:v>125.75</c:v>
                </c:pt>
                <c:pt idx="2246">
                  <c:v>123.7</c:v>
                </c:pt>
                <c:pt idx="2247">
                  <c:v>121.58</c:v>
                </c:pt>
                <c:pt idx="2248">
                  <c:v>119.55</c:v>
                </c:pt>
                <c:pt idx="2249">
                  <c:v>121.8</c:v>
                </c:pt>
                <c:pt idx="2250">
                  <c:v>119.87</c:v>
                </c:pt>
                <c:pt idx="2251">
                  <c:v>119.99</c:v>
                </c:pt>
                <c:pt idx="2252">
                  <c:v>120.91</c:v>
                </c:pt>
                <c:pt idx="2253">
                  <c:v>121.5</c:v>
                </c:pt>
                <c:pt idx="2254">
                  <c:v>119.82</c:v>
                </c:pt>
                <c:pt idx="2255">
                  <c:v>119.16</c:v>
                </c:pt>
                <c:pt idx="2256">
                  <c:v>119</c:v>
                </c:pt>
                <c:pt idx="2257">
                  <c:v>118.3</c:v>
                </c:pt>
                <c:pt idx="2258">
                  <c:v>118.9</c:v>
                </c:pt>
                <c:pt idx="2259">
                  <c:v>118.98</c:v>
                </c:pt>
                <c:pt idx="2260">
                  <c:v>117.59</c:v>
                </c:pt>
                <c:pt idx="2261">
                  <c:v>117.28</c:v>
                </c:pt>
                <c:pt idx="2262">
                  <c:v>115</c:v>
                </c:pt>
                <c:pt idx="2263">
                  <c:v>113.19</c:v>
                </c:pt>
                <c:pt idx="2264">
                  <c:v>113.37</c:v>
                </c:pt>
                <c:pt idx="2265">
                  <c:v>113.9</c:v>
                </c:pt>
                <c:pt idx="2266">
                  <c:v>112.41</c:v>
                </c:pt>
                <c:pt idx="2267">
                  <c:v>112.01</c:v>
                </c:pt>
                <c:pt idx="2268">
                  <c:v>112.61</c:v>
                </c:pt>
                <c:pt idx="2269">
                  <c:v>112.99</c:v>
                </c:pt>
                <c:pt idx="2270">
                  <c:v>114.3</c:v>
                </c:pt>
                <c:pt idx="2271">
                  <c:v>114.51</c:v>
                </c:pt>
                <c:pt idx="2272">
                  <c:v>115.21</c:v>
                </c:pt>
                <c:pt idx="2273">
                  <c:v>112.1</c:v>
                </c:pt>
                <c:pt idx="2274">
                  <c:v>114.23</c:v>
                </c:pt>
                <c:pt idx="2275">
                  <c:v>113.99</c:v>
                </c:pt>
                <c:pt idx="2276">
                  <c:v>116.49</c:v>
                </c:pt>
                <c:pt idx="2277">
                  <c:v>116</c:v>
                </c:pt>
                <c:pt idx="2278">
                  <c:v>115</c:v>
                </c:pt>
                <c:pt idx="2279">
                  <c:v>119</c:v>
                </c:pt>
                <c:pt idx="2280">
                  <c:v>118</c:v>
                </c:pt>
                <c:pt idx="2281">
                  <c:v>114.92</c:v>
                </c:pt>
                <c:pt idx="2282">
                  <c:v>114.5</c:v>
                </c:pt>
                <c:pt idx="2283">
                  <c:v>113.98</c:v>
                </c:pt>
                <c:pt idx="2284">
                  <c:v>111</c:v>
                </c:pt>
                <c:pt idx="2285">
                  <c:v>111.95</c:v>
                </c:pt>
                <c:pt idx="2286">
                  <c:v>112</c:v>
                </c:pt>
                <c:pt idx="2287">
                  <c:v>111.04</c:v>
                </c:pt>
                <c:pt idx="2288">
                  <c:v>109</c:v>
                </c:pt>
                <c:pt idx="2289">
                  <c:v>108</c:v>
                </c:pt>
                <c:pt idx="2290">
                  <c:v>107</c:v>
                </c:pt>
                <c:pt idx="2291">
                  <c:v>107.6</c:v>
                </c:pt>
                <c:pt idx="2292">
                  <c:v>108.2</c:v>
                </c:pt>
                <c:pt idx="2293">
                  <c:v>106.35</c:v>
                </c:pt>
                <c:pt idx="2294">
                  <c:v>106.99</c:v>
                </c:pt>
                <c:pt idx="2295">
                  <c:v>106.01</c:v>
                </c:pt>
                <c:pt idx="2296">
                  <c:v>108.9</c:v>
                </c:pt>
                <c:pt idx="2297">
                  <c:v>108.99</c:v>
                </c:pt>
                <c:pt idx="2298">
                  <c:v>107</c:v>
                </c:pt>
                <c:pt idx="2299">
                  <c:v>104.95</c:v>
                </c:pt>
                <c:pt idx="2300">
                  <c:v>100.7</c:v>
                </c:pt>
                <c:pt idx="2301">
                  <c:v>100.5</c:v>
                </c:pt>
                <c:pt idx="2302">
                  <c:v>100.95</c:v>
                </c:pt>
                <c:pt idx="2303">
                  <c:v>100.29</c:v>
                </c:pt>
                <c:pt idx="2304">
                  <c:v>100.16</c:v>
                </c:pt>
                <c:pt idx="2305">
                  <c:v>101.4</c:v>
                </c:pt>
                <c:pt idx="2306">
                  <c:v>100.2</c:v>
                </c:pt>
                <c:pt idx="2307">
                  <c:v>102.01</c:v>
                </c:pt>
                <c:pt idx="2308">
                  <c:v>101.7</c:v>
                </c:pt>
                <c:pt idx="2309">
                  <c:v>103.99</c:v>
                </c:pt>
                <c:pt idx="2310">
                  <c:v>101.3</c:v>
                </c:pt>
                <c:pt idx="2311">
                  <c:v>101.25</c:v>
                </c:pt>
                <c:pt idx="2312">
                  <c:v>100.6</c:v>
                </c:pt>
                <c:pt idx="2313">
                  <c:v>99.82</c:v>
                </c:pt>
                <c:pt idx="2314">
                  <c:v>101.3</c:v>
                </c:pt>
                <c:pt idx="2315">
                  <c:v>102</c:v>
                </c:pt>
                <c:pt idx="2316">
                  <c:v>99.6</c:v>
                </c:pt>
                <c:pt idx="2317">
                  <c:v>101.03</c:v>
                </c:pt>
                <c:pt idx="2318">
                  <c:v>101</c:v>
                </c:pt>
                <c:pt idx="2319">
                  <c:v>102.01</c:v>
                </c:pt>
                <c:pt idx="2320">
                  <c:v>102</c:v>
                </c:pt>
                <c:pt idx="2321">
                  <c:v>103.56</c:v>
                </c:pt>
                <c:pt idx="2322">
                  <c:v>104.51</c:v>
                </c:pt>
                <c:pt idx="2323">
                  <c:v>105.95</c:v>
                </c:pt>
                <c:pt idx="2324">
                  <c:v>105</c:v>
                </c:pt>
                <c:pt idx="2325">
                  <c:v>106.45</c:v>
                </c:pt>
                <c:pt idx="2326">
                  <c:v>107.5</c:v>
                </c:pt>
                <c:pt idx="2327">
                  <c:v>108.51</c:v>
                </c:pt>
                <c:pt idx="2328">
                  <c:v>106.49</c:v>
                </c:pt>
                <c:pt idx="2329">
                  <c:v>106.5</c:v>
                </c:pt>
                <c:pt idx="2330">
                  <c:v>107.5</c:v>
                </c:pt>
                <c:pt idx="2331">
                  <c:v>108.35</c:v>
                </c:pt>
                <c:pt idx="2332">
                  <c:v>105.01</c:v>
                </c:pt>
                <c:pt idx="2333">
                  <c:v>106</c:v>
                </c:pt>
                <c:pt idx="2334">
                  <c:v>108.35</c:v>
                </c:pt>
                <c:pt idx="2335">
                  <c:v>108</c:v>
                </c:pt>
                <c:pt idx="2336">
                  <c:v>108.5</c:v>
                </c:pt>
                <c:pt idx="2337">
                  <c:v>107.74</c:v>
                </c:pt>
                <c:pt idx="2338">
                  <c:v>105.65</c:v>
                </c:pt>
                <c:pt idx="2339">
                  <c:v>106.5</c:v>
                </c:pt>
                <c:pt idx="2340">
                  <c:v>108.01</c:v>
                </c:pt>
                <c:pt idx="2341">
                  <c:v>107.05</c:v>
                </c:pt>
                <c:pt idx="2342">
                  <c:v>108</c:v>
                </c:pt>
                <c:pt idx="2343">
                  <c:v>114</c:v>
                </c:pt>
                <c:pt idx="2344">
                  <c:v>114.5</c:v>
                </c:pt>
                <c:pt idx="2345">
                  <c:v>114.98</c:v>
                </c:pt>
                <c:pt idx="2346">
                  <c:v>113.94</c:v>
                </c:pt>
                <c:pt idx="2347">
                  <c:v>114.3</c:v>
                </c:pt>
                <c:pt idx="2348">
                  <c:v>115</c:v>
                </c:pt>
                <c:pt idx="2349">
                  <c:v>114.72</c:v>
                </c:pt>
                <c:pt idx="2350">
                  <c:v>114.39</c:v>
                </c:pt>
                <c:pt idx="2351">
                  <c:v>113.2</c:v>
                </c:pt>
                <c:pt idx="2352">
                  <c:v>113.98</c:v>
                </c:pt>
                <c:pt idx="2353">
                  <c:v>115.05</c:v>
                </c:pt>
                <c:pt idx="2354">
                  <c:v>117</c:v>
                </c:pt>
                <c:pt idx="2355">
                  <c:v>116.05</c:v>
                </c:pt>
                <c:pt idx="2356">
                  <c:v>115.46</c:v>
                </c:pt>
                <c:pt idx="2357">
                  <c:v>117.44</c:v>
                </c:pt>
                <c:pt idx="2358">
                  <c:v>115.7</c:v>
                </c:pt>
                <c:pt idx="2359">
                  <c:v>116.49</c:v>
                </c:pt>
                <c:pt idx="2360">
                  <c:v>117.69</c:v>
                </c:pt>
                <c:pt idx="2361">
                  <c:v>117</c:v>
                </c:pt>
                <c:pt idx="2362">
                  <c:v>117</c:v>
                </c:pt>
                <c:pt idx="2363">
                  <c:v>117</c:v>
                </c:pt>
                <c:pt idx="2364">
                  <c:v>116.3</c:v>
                </c:pt>
                <c:pt idx="2365">
                  <c:v>117</c:v>
                </c:pt>
                <c:pt idx="2366">
                  <c:v>118</c:v>
                </c:pt>
                <c:pt idx="2367">
                  <c:v>118.5</c:v>
                </c:pt>
                <c:pt idx="2368">
                  <c:v>116</c:v>
                </c:pt>
                <c:pt idx="2369">
                  <c:v>116.9</c:v>
                </c:pt>
                <c:pt idx="2370">
                  <c:v>116</c:v>
                </c:pt>
                <c:pt idx="2371">
                  <c:v>116</c:v>
                </c:pt>
                <c:pt idx="2372">
                  <c:v>115.5</c:v>
                </c:pt>
                <c:pt idx="2373">
                  <c:v>117</c:v>
                </c:pt>
                <c:pt idx="2374">
                  <c:v>117</c:v>
                </c:pt>
                <c:pt idx="2375">
                  <c:v>114.75</c:v>
                </c:pt>
                <c:pt idx="2376">
                  <c:v>114.5</c:v>
                </c:pt>
                <c:pt idx="2377">
                  <c:v>114.95</c:v>
                </c:pt>
                <c:pt idx="2378">
                  <c:v>115.5</c:v>
                </c:pt>
                <c:pt idx="2379">
                  <c:v>115</c:v>
                </c:pt>
                <c:pt idx="2380">
                  <c:v>114.7</c:v>
                </c:pt>
                <c:pt idx="2381">
                  <c:v>115</c:v>
                </c:pt>
                <c:pt idx="2382">
                  <c:v>113</c:v>
                </c:pt>
                <c:pt idx="2383">
                  <c:v>114</c:v>
                </c:pt>
                <c:pt idx="2384">
                  <c:v>115.24</c:v>
                </c:pt>
                <c:pt idx="2385">
                  <c:v>115.62</c:v>
                </c:pt>
                <c:pt idx="2386">
                  <c:v>115.43</c:v>
                </c:pt>
                <c:pt idx="2387">
                  <c:v>114.3</c:v>
                </c:pt>
                <c:pt idx="2388">
                  <c:v>114</c:v>
                </c:pt>
                <c:pt idx="2389">
                  <c:v>113</c:v>
                </c:pt>
                <c:pt idx="2390">
                  <c:v>112.5</c:v>
                </c:pt>
                <c:pt idx="2391">
                  <c:v>113.6</c:v>
                </c:pt>
                <c:pt idx="2392">
                  <c:v>113.8</c:v>
                </c:pt>
                <c:pt idx="2393">
                  <c:v>113.48</c:v>
                </c:pt>
                <c:pt idx="2394">
                  <c:v>111.01</c:v>
                </c:pt>
                <c:pt idx="2395">
                  <c:v>111</c:v>
                </c:pt>
                <c:pt idx="2396">
                  <c:v>111.22</c:v>
                </c:pt>
                <c:pt idx="2397">
                  <c:v>112</c:v>
                </c:pt>
                <c:pt idx="2398">
                  <c:v>111.37</c:v>
                </c:pt>
                <c:pt idx="2399">
                  <c:v>112.51</c:v>
                </c:pt>
                <c:pt idx="2400">
                  <c:v>113.99</c:v>
                </c:pt>
                <c:pt idx="2401">
                  <c:v>112.45</c:v>
                </c:pt>
                <c:pt idx="2402">
                  <c:v>114.5</c:v>
                </c:pt>
                <c:pt idx="2403">
                  <c:v>114.9</c:v>
                </c:pt>
                <c:pt idx="2404">
                  <c:v>113.8</c:v>
                </c:pt>
                <c:pt idx="2405">
                  <c:v>116.9</c:v>
                </c:pt>
                <c:pt idx="2406">
                  <c:v>116</c:v>
                </c:pt>
                <c:pt idx="2407">
                  <c:v>116.01</c:v>
                </c:pt>
                <c:pt idx="2408">
                  <c:v>116.5</c:v>
                </c:pt>
                <c:pt idx="2409">
                  <c:v>116.3</c:v>
                </c:pt>
                <c:pt idx="2410">
                  <c:v>118</c:v>
                </c:pt>
                <c:pt idx="2411">
                  <c:v>118</c:v>
                </c:pt>
                <c:pt idx="2412">
                  <c:v>119</c:v>
                </c:pt>
                <c:pt idx="2413">
                  <c:v>118.1</c:v>
                </c:pt>
                <c:pt idx="2414">
                  <c:v>116.7</c:v>
                </c:pt>
                <c:pt idx="2415">
                  <c:v>117.85</c:v>
                </c:pt>
                <c:pt idx="2416">
                  <c:v>117.88</c:v>
                </c:pt>
                <c:pt idx="2417">
                  <c:v>118.44</c:v>
                </c:pt>
                <c:pt idx="2418">
                  <c:v>118</c:v>
                </c:pt>
                <c:pt idx="2419">
                  <c:v>118.73</c:v>
                </c:pt>
                <c:pt idx="2420">
                  <c:v>120.8</c:v>
                </c:pt>
                <c:pt idx="2421">
                  <c:v>116.9</c:v>
                </c:pt>
                <c:pt idx="2422">
                  <c:v>116.25</c:v>
                </c:pt>
                <c:pt idx="2423">
                  <c:v>117</c:v>
                </c:pt>
                <c:pt idx="2424">
                  <c:v>117.73</c:v>
                </c:pt>
                <c:pt idx="2425">
                  <c:v>118.45</c:v>
                </c:pt>
                <c:pt idx="2426">
                  <c:v>118.45</c:v>
                </c:pt>
                <c:pt idx="2427">
                  <c:v>117.6</c:v>
                </c:pt>
                <c:pt idx="2428">
                  <c:v>119</c:v>
                </c:pt>
                <c:pt idx="2429">
                  <c:v>118.6</c:v>
                </c:pt>
                <c:pt idx="2430">
                  <c:v>119</c:v>
                </c:pt>
                <c:pt idx="2431">
                  <c:v>118.75</c:v>
                </c:pt>
                <c:pt idx="2432">
                  <c:v>119.07</c:v>
                </c:pt>
                <c:pt idx="2433">
                  <c:v>120</c:v>
                </c:pt>
                <c:pt idx="2434">
                  <c:v>118.8</c:v>
                </c:pt>
                <c:pt idx="2435">
                  <c:v>122.3</c:v>
                </c:pt>
                <c:pt idx="2436">
                  <c:v>122.32</c:v>
                </c:pt>
                <c:pt idx="2437">
                  <c:v>123</c:v>
                </c:pt>
                <c:pt idx="2438">
                  <c:v>123</c:v>
                </c:pt>
                <c:pt idx="2439">
                  <c:v>123</c:v>
                </c:pt>
                <c:pt idx="2440">
                  <c:v>124</c:v>
                </c:pt>
                <c:pt idx="2441">
                  <c:v>124</c:v>
                </c:pt>
                <c:pt idx="2442">
                  <c:v>124</c:v>
                </c:pt>
                <c:pt idx="2443">
                  <c:v>124.2</c:v>
                </c:pt>
                <c:pt idx="2444">
                  <c:v>124.3</c:v>
                </c:pt>
                <c:pt idx="2445">
                  <c:v>124.5</c:v>
                </c:pt>
                <c:pt idx="2446">
                  <c:v>125.8</c:v>
                </c:pt>
                <c:pt idx="2447">
                  <c:v>126.5</c:v>
                </c:pt>
                <c:pt idx="2448">
                  <c:v>124.4</c:v>
                </c:pt>
                <c:pt idx="2449">
                  <c:v>123.01</c:v>
                </c:pt>
                <c:pt idx="2450">
                  <c:v>124</c:v>
                </c:pt>
                <c:pt idx="2451">
                  <c:v>123</c:v>
                </c:pt>
                <c:pt idx="2452">
                  <c:v>123.15</c:v>
                </c:pt>
                <c:pt idx="2453">
                  <c:v>121.44</c:v>
                </c:pt>
                <c:pt idx="2454">
                  <c:v>121.79</c:v>
                </c:pt>
                <c:pt idx="2455">
                  <c:v>120.6</c:v>
                </c:pt>
                <c:pt idx="2456">
                  <c:v>121.8</c:v>
                </c:pt>
                <c:pt idx="2457">
                  <c:v>123.5</c:v>
                </c:pt>
                <c:pt idx="2458">
                  <c:v>124.5</c:v>
                </c:pt>
                <c:pt idx="2459">
                  <c:v>122.25</c:v>
                </c:pt>
                <c:pt idx="2460">
                  <c:v>121.64</c:v>
                </c:pt>
                <c:pt idx="2461">
                  <c:v>121.34</c:v>
                </c:pt>
                <c:pt idx="2462">
                  <c:v>120.2</c:v>
                </c:pt>
                <c:pt idx="2463">
                  <c:v>120</c:v>
                </c:pt>
                <c:pt idx="2464">
                  <c:v>120.35</c:v>
                </c:pt>
                <c:pt idx="2465">
                  <c:v>120</c:v>
                </c:pt>
                <c:pt idx="2466">
                  <c:v>120.24</c:v>
                </c:pt>
                <c:pt idx="2467">
                  <c:v>119.8</c:v>
                </c:pt>
                <c:pt idx="2468">
                  <c:v>118.93</c:v>
                </c:pt>
                <c:pt idx="2469">
                  <c:v>119.4</c:v>
                </c:pt>
                <c:pt idx="2470">
                  <c:v>119.49</c:v>
                </c:pt>
                <c:pt idx="2471">
                  <c:v>121.18</c:v>
                </c:pt>
                <c:pt idx="2472">
                  <c:v>121.22</c:v>
                </c:pt>
                <c:pt idx="2473">
                  <c:v>119.98</c:v>
                </c:pt>
                <c:pt idx="2474">
                  <c:v>119.99</c:v>
                </c:pt>
                <c:pt idx="2475">
                  <c:v>120.5</c:v>
                </c:pt>
                <c:pt idx="2476">
                  <c:v>120.35</c:v>
                </c:pt>
                <c:pt idx="2477">
                  <c:v>118.75</c:v>
                </c:pt>
                <c:pt idx="2478">
                  <c:v>118</c:v>
                </c:pt>
                <c:pt idx="2479">
                  <c:v>118</c:v>
                </c:pt>
                <c:pt idx="2480">
                  <c:v>117.62</c:v>
                </c:pt>
                <c:pt idx="2481">
                  <c:v>117.6</c:v>
                </c:pt>
                <c:pt idx="2482">
                  <c:v>117.6</c:v>
                </c:pt>
                <c:pt idx="2483">
                  <c:v>118</c:v>
                </c:pt>
                <c:pt idx="2484">
                  <c:v>118</c:v>
                </c:pt>
                <c:pt idx="2485">
                  <c:v>118</c:v>
                </c:pt>
                <c:pt idx="2486">
                  <c:v>117.01</c:v>
                </c:pt>
                <c:pt idx="2487">
                  <c:v>116.9</c:v>
                </c:pt>
                <c:pt idx="2488">
                  <c:v>117.06</c:v>
                </c:pt>
                <c:pt idx="2489">
                  <c:v>118.1</c:v>
                </c:pt>
                <c:pt idx="2490">
                  <c:v>116.48</c:v>
                </c:pt>
                <c:pt idx="2491">
                  <c:v>115.71</c:v>
                </c:pt>
                <c:pt idx="2492">
                  <c:v>115</c:v>
                </c:pt>
                <c:pt idx="2493">
                  <c:v>115</c:v>
                </c:pt>
                <c:pt idx="2494">
                  <c:v>115.37</c:v>
                </c:pt>
                <c:pt idx="2495">
                  <c:v>113.2</c:v>
                </c:pt>
                <c:pt idx="2496">
                  <c:v>113.25</c:v>
                </c:pt>
                <c:pt idx="2497">
                  <c:v>112.07</c:v>
                </c:pt>
                <c:pt idx="2498">
                  <c:v>113</c:v>
                </c:pt>
                <c:pt idx="2499">
                  <c:v>114</c:v>
                </c:pt>
                <c:pt idx="2500">
                  <c:v>112.9</c:v>
                </c:pt>
                <c:pt idx="2501">
                  <c:v>112.9</c:v>
                </c:pt>
                <c:pt idx="2502">
                  <c:v>112.4</c:v>
                </c:pt>
                <c:pt idx="2503">
                  <c:v>112.99</c:v>
                </c:pt>
                <c:pt idx="2504">
                  <c:v>112.04</c:v>
                </c:pt>
                <c:pt idx="2505">
                  <c:v>112.1</c:v>
                </c:pt>
                <c:pt idx="2506">
                  <c:v>112.1</c:v>
                </c:pt>
                <c:pt idx="2507">
                  <c:v>113</c:v>
                </c:pt>
                <c:pt idx="2508">
                  <c:v>111.81</c:v>
                </c:pt>
                <c:pt idx="2509">
                  <c:v>112.52</c:v>
                </c:pt>
                <c:pt idx="2510">
                  <c:v>112</c:v>
                </c:pt>
                <c:pt idx="2511">
                  <c:v>112</c:v>
                </c:pt>
                <c:pt idx="2512">
                  <c:v>112</c:v>
                </c:pt>
                <c:pt idx="2513">
                  <c:v>109.9</c:v>
                </c:pt>
                <c:pt idx="2514">
                  <c:v>109.99</c:v>
                </c:pt>
                <c:pt idx="2515">
                  <c:v>111.45</c:v>
                </c:pt>
                <c:pt idx="2516">
                  <c:v>111</c:v>
                </c:pt>
                <c:pt idx="2517">
                  <c:v>110.58</c:v>
                </c:pt>
                <c:pt idx="2518">
                  <c:v>110.2</c:v>
                </c:pt>
                <c:pt idx="2519">
                  <c:v>110.5</c:v>
                </c:pt>
                <c:pt idx="2520">
                  <c:v>108.1</c:v>
                </c:pt>
                <c:pt idx="2521">
                  <c:v>108</c:v>
                </c:pt>
                <c:pt idx="2522">
                  <c:v>108.5</c:v>
                </c:pt>
                <c:pt idx="2523">
                  <c:v>107.99</c:v>
                </c:pt>
                <c:pt idx="2524">
                  <c:v>108.1</c:v>
                </c:pt>
                <c:pt idx="2525">
                  <c:v>107.5</c:v>
                </c:pt>
                <c:pt idx="2526">
                  <c:v>108.5</c:v>
                </c:pt>
                <c:pt idx="2527">
                  <c:v>107.8</c:v>
                </c:pt>
                <c:pt idx="2528">
                  <c:v>108.5</c:v>
                </c:pt>
                <c:pt idx="2529">
                  <c:v>107.59</c:v>
                </c:pt>
                <c:pt idx="2530">
                  <c:v>107.1</c:v>
                </c:pt>
                <c:pt idx="2531">
                  <c:v>108</c:v>
                </c:pt>
                <c:pt idx="2532">
                  <c:v>108.22</c:v>
                </c:pt>
                <c:pt idx="2533">
                  <c:v>108.19</c:v>
                </c:pt>
                <c:pt idx="2534">
                  <c:v>109.1</c:v>
                </c:pt>
                <c:pt idx="2535">
                  <c:v>111.18</c:v>
                </c:pt>
                <c:pt idx="2536">
                  <c:v>111.2</c:v>
                </c:pt>
                <c:pt idx="2537">
                  <c:v>107.8</c:v>
                </c:pt>
                <c:pt idx="2538">
                  <c:v>108.5</c:v>
                </c:pt>
                <c:pt idx="2539">
                  <c:v>110.25</c:v>
                </c:pt>
                <c:pt idx="2540">
                  <c:v>110.25</c:v>
                </c:pt>
                <c:pt idx="2541">
                  <c:v>110.49</c:v>
                </c:pt>
                <c:pt idx="2542">
                  <c:v>110</c:v>
                </c:pt>
                <c:pt idx="2543">
                  <c:v>108.98</c:v>
                </c:pt>
                <c:pt idx="2544">
                  <c:v>109.5</c:v>
                </c:pt>
                <c:pt idx="2545">
                  <c:v>108.03</c:v>
                </c:pt>
                <c:pt idx="2546">
                  <c:v>108.53</c:v>
                </c:pt>
                <c:pt idx="2547">
                  <c:v>108.99</c:v>
                </c:pt>
                <c:pt idx="2548">
                  <c:v>108.5</c:v>
                </c:pt>
                <c:pt idx="2549">
                  <c:v>108.96</c:v>
                </c:pt>
                <c:pt idx="2550">
                  <c:v>107.5</c:v>
                </c:pt>
                <c:pt idx="2551">
                  <c:v>104.9</c:v>
                </c:pt>
                <c:pt idx="2552">
                  <c:v>104.1</c:v>
                </c:pt>
                <c:pt idx="2553">
                  <c:v>105.2</c:v>
                </c:pt>
                <c:pt idx="2554">
                  <c:v>106.5</c:v>
                </c:pt>
                <c:pt idx="2555">
                  <c:v>107.65</c:v>
                </c:pt>
                <c:pt idx="2556">
                  <c:v>108.02</c:v>
                </c:pt>
                <c:pt idx="2557">
                  <c:v>108.15</c:v>
                </c:pt>
                <c:pt idx="2558">
                  <c:v>110</c:v>
                </c:pt>
                <c:pt idx="2559">
                  <c:v>110.12</c:v>
                </c:pt>
                <c:pt idx="2560">
                  <c:v>110.3</c:v>
                </c:pt>
                <c:pt idx="2561">
                  <c:v>111.19</c:v>
                </c:pt>
                <c:pt idx="2562">
                  <c:v>110.3</c:v>
                </c:pt>
                <c:pt idx="2563">
                  <c:v>110.08</c:v>
                </c:pt>
                <c:pt idx="2564">
                  <c:v>110.68</c:v>
                </c:pt>
                <c:pt idx="2565">
                  <c:v>110.5</c:v>
                </c:pt>
                <c:pt idx="2566">
                  <c:v>110</c:v>
                </c:pt>
                <c:pt idx="2567">
                  <c:v>110.85</c:v>
                </c:pt>
                <c:pt idx="2568">
                  <c:v>109.85</c:v>
                </c:pt>
                <c:pt idx="2569">
                  <c:v>109</c:v>
                </c:pt>
                <c:pt idx="2570">
                  <c:v>107.85</c:v>
                </c:pt>
                <c:pt idx="2571">
                  <c:v>106.13</c:v>
                </c:pt>
                <c:pt idx="2572">
                  <c:v>106.37</c:v>
                </c:pt>
                <c:pt idx="2573">
                  <c:v>106.99</c:v>
                </c:pt>
                <c:pt idx="2574">
                  <c:v>105.9</c:v>
                </c:pt>
                <c:pt idx="2575">
                  <c:v>104.5</c:v>
                </c:pt>
                <c:pt idx="2576">
                  <c:v>104</c:v>
                </c:pt>
                <c:pt idx="2577">
                  <c:v>105.75</c:v>
                </c:pt>
                <c:pt idx="2578">
                  <c:v>105.2</c:v>
                </c:pt>
                <c:pt idx="2579">
                  <c:v>104.2</c:v>
                </c:pt>
                <c:pt idx="2580">
                  <c:v>105.65</c:v>
                </c:pt>
                <c:pt idx="2581">
                  <c:v>105.8</c:v>
                </c:pt>
                <c:pt idx="2582">
                  <c:v>105.52</c:v>
                </c:pt>
                <c:pt idx="2583">
                  <c:v>105.89</c:v>
                </c:pt>
                <c:pt idx="2584">
                  <c:v>104.01</c:v>
                </c:pt>
                <c:pt idx="2585">
                  <c:v>104.05</c:v>
                </c:pt>
                <c:pt idx="2586">
                  <c:v>103.8</c:v>
                </c:pt>
                <c:pt idx="2587">
                  <c:v>101.19</c:v>
                </c:pt>
                <c:pt idx="2588">
                  <c:v>100.64</c:v>
                </c:pt>
                <c:pt idx="2589">
                  <c:v>103</c:v>
                </c:pt>
                <c:pt idx="2590">
                  <c:v>100.19</c:v>
                </c:pt>
                <c:pt idx="2591">
                  <c:v>101.99</c:v>
                </c:pt>
                <c:pt idx="2592">
                  <c:v>103.95</c:v>
                </c:pt>
                <c:pt idx="2593">
                  <c:v>104.49</c:v>
                </c:pt>
                <c:pt idx="2594">
                  <c:v>106.34</c:v>
                </c:pt>
                <c:pt idx="2595">
                  <c:v>109</c:v>
                </c:pt>
                <c:pt idx="2596">
                  <c:v>106</c:v>
                </c:pt>
                <c:pt idx="2597">
                  <c:v>107.55</c:v>
                </c:pt>
                <c:pt idx="2598">
                  <c:v>109.3</c:v>
                </c:pt>
                <c:pt idx="2599">
                  <c:v>110.5</c:v>
                </c:pt>
                <c:pt idx="2600">
                  <c:v>112.49</c:v>
                </c:pt>
                <c:pt idx="2601">
                  <c:v>110.61</c:v>
                </c:pt>
                <c:pt idx="2602">
                  <c:v>113</c:v>
                </c:pt>
                <c:pt idx="2603">
                  <c:v>110</c:v>
                </c:pt>
                <c:pt idx="2604">
                  <c:v>108.9</c:v>
                </c:pt>
                <c:pt idx="2605">
                  <c:v>108.2</c:v>
                </c:pt>
                <c:pt idx="2606">
                  <c:v>108.05</c:v>
                </c:pt>
                <c:pt idx="2607">
                  <c:v>107.96</c:v>
                </c:pt>
                <c:pt idx="2608">
                  <c:v>109</c:v>
                </c:pt>
                <c:pt idx="2609">
                  <c:v>108.81</c:v>
                </c:pt>
                <c:pt idx="2610">
                  <c:v>109.47</c:v>
                </c:pt>
                <c:pt idx="2611">
                  <c:v>109.5</c:v>
                </c:pt>
                <c:pt idx="2612">
                  <c:v>109</c:v>
                </c:pt>
                <c:pt idx="2613">
                  <c:v>111.5</c:v>
                </c:pt>
                <c:pt idx="2614">
                  <c:v>112.4</c:v>
                </c:pt>
                <c:pt idx="2615">
                  <c:v>112.59</c:v>
                </c:pt>
                <c:pt idx="2616">
                  <c:v>113.7</c:v>
                </c:pt>
                <c:pt idx="2617">
                  <c:v>113.3</c:v>
                </c:pt>
                <c:pt idx="2618">
                  <c:v>113.61</c:v>
                </c:pt>
                <c:pt idx="2619">
                  <c:v>117.1</c:v>
                </c:pt>
                <c:pt idx="2620">
                  <c:v>116.92</c:v>
                </c:pt>
                <c:pt idx="2621">
                  <c:v>116.59</c:v>
                </c:pt>
                <c:pt idx="2622">
                  <c:v>116.43</c:v>
                </c:pt>
                <c:pt idx="2623">
                  <c:v>116.98</c:v>
                </c:pt>
                <c:pt idx="2624">
                  <c:v>116.98</c:v>
                </c:pt>
                <c:pt idx="2625">
                  <c:v>118.25</c:v>
                </c:pt>
                <c:pt idx="2626">
                  <c:v>118.47</c:v>
                </c:pt>
                <c:pt idx="2627">
                  <c:v>117.11</c:v>
                </c:pt>
                <c:pt idx="2628">
                  <c:v>118.4</c:v>
                </c:pt>
                <c:pt idx="2629">
                  <c:v>118</c:v>
                </c:pt>
                <c:pt idx="2630">
                  <c:v>119</c:v>
                </c:pt>
                <c:pt idx="2631">
                  <c:v>118.3</c:v>
                </c:pt>
                <c:pt idx="2632">
                  <c:v>116.8</c:v>
                </c:pt>
                <c:pt idx="2633">
                  <c:v>117.35</c:v>
                </c:pt>
                <c:pt idx="2634">
                  <c:v>117.25</c:v>
                </c:pt>
                <c:pt idx="2635">
                  <c:v>116.5</c:v>
                </c:pt>
                <c:pt idx="2636">
                  <c:v>117.5</c:v>
                </c:pt>
                <c:pt idx="2637">
                  <c:v>117.8</c:v>
                </c:pt>
                <c:pt idx="2638">
                  <c:v>116.9</c:v>
                </c:pt>
                <c:pt idx="2639">
                  <c:v>117.01</c:v>
                </c:pt>
                <c:pt idx="2640">
                  <c:v>117.69</c:v>
                </c:pt>
                <c:pt idx="2641">
                  <c:v>117.59</c:v>
                </c:pt>
                <c:pt idx="2642">
                  <c:v>118</c:v>
                </c:pt>
                <c:pt idx="2643">
                  <c:v>117.45</c:v>
                </c:pt>
                <c:pt idx="2644">
                  <c:v>117.25</c:v>
                </c:pt>
                <c:pt idx="2645">
                  <c:v>117.68</c:v>
                </c:pt>
                <c:pt idx="2646">
                  <c:v>117.8</c:v>
                </c:pt>
                <c:pt idx="2647">
                  <c:v>118.2</c:v>
                </c:pt>
                <c:pt idx="2648">
                  <c:v>118.25</c:v>
                </c:pt>
                <c:pt idx="2649">
                  <c:v>118.78</c:v>
                </c:pt>
                <c:pt idx="2650">
                  <c:v>118.5</c:v>
                </c:pt>
                <c:pt idx="2651">
                  <c:v>118.93</c:v>
                </c:pt>
                <c:pt idx="2652">
                  <c:v>118.75</c:v>
                </c:pt>
                <c:pt idx="2653">
                  <c:v>118.95</c:v>
                </c:pt>
                <c:pt idx="2654">
                  <c:v>117.75</c:v>
                </c:pt>
                <c:pt idx="2655">
                  <c:v>118.73</c:v>
                </c:pt>
                <c:pt idx="2656">
                  <c:v>119.2</c:v>
                </c:pt>
                <c:pt idx="2657">
                  <c:v>118.36</c:v>
                </c:pt>
                <c:pt idx="2658">
                  <c:v>118.2</c:v>
                </c:pt>
                <c:pt idx="2659">
                  <c:v>118.89</c:v>
                </c:pt>
                <c:pt idx="2660">
                  <c:v>118.94</c:v>
                </c:pt>
                <c:pt idx="2661">
                  <c:v>118</c:v>
                </c:pt>
                <c:pt idx="2662">
                  <c:v>118.25</c:v>
                </c:pt>
                <c:pt idx="2663">
                  <c:v>119.45</c:v>
                </c:pt>
                <c:pt idx="2664">
                  <c:v>118.15</c:v>
                </c:pt>
                <c:pt idx="2665">
                  <c:v>119.6</c:v>
                </c:pt>
                <c:pt idx="2666">
                  <c:v>119.5</c:v>
                </c:pt>
                <c:pt idx="2667">
                  <c:v>118.8</c:v>
                </c:pt>
                <c:pt idx="2668">
                  <c:v>117.8</c:v>
                </c:pt>
                <c:pt idx="2669">
                  <c:v>116.2</c:v>
                </c:pt>
                <c:pt idx="2670">
                  <c:v>118.7</c:v>
                </c:pt>
                <c:pt idx="2671">
                  <c:v>118.75</c:v>
                </c:pt>
                <c:pt idx="2672">
                  <c:v>118.49</c:v>
                </c:pt>
                <c:pt idx="2673">
                  <c:v>118</c:v>
                </c:pt>
                <c:pt idx="2674">
                  <c:v>118.44</c:v>
                </c:pt>
                <c:pt idx="2675">
                  <c:v>117</c:v>
                </c:pt>
                <c:pt idx="2676">
                  <c:v>116.12</c:v>
                </c:pt>
                <c:pt idx="2677">
                  <c:v>117.9</c:v>
                </c:pt>
                <c:pt idx="2678">
                  <c:v>119.5</c:v>
                </c:pt>
                <c:pt idx="2679">
                  <c:v>115.29</c:v>
                </c:pt>
                <c:pt idx="2680">
                  <c:v>115.2</c:v>
                </c:pt>
                <c:pt idx="2681">
                  <c:v>117</c:v>
                </c:pt>
                <c:pt idx="2682">
                  <c:v>116</c:v>
                </c:pt>
                <c:pt idx="2683">
                  <c:v>116.21</c:v>
                </c:pt>
                <c:pt idx="2684">
                  <c:v>118</c:v>
                </c:pt>
                <c:pt idx="2685">
                  <c:v>119.5</c:v>
                </c:pt>
                <c:pt idx="2686">
                  <c:v>120</c:v>
                </c:pt>
                <c:pt idx="2687">
                  <c:v>120.5</c:v>
                </c:pt>
                <c:pt idx="2688">
                  <c:v>120.17</c:v>
                </c:pt>
                <c:pt idx="2689">
                  <c:v>120.5</c:v>
                </c:pt>
                <c:pt idx="2690">
                  <c:v>120</c:v>
                </c:pt>
                <c:pt idx="2691">
                  <c:v>119.97</c:v>
                </c:pt>
                <c:pt idx="2692">
                  <c:v>119.6</c:v>
                </c:pt>
                <c:pt idx="2693">
                  <c:v>119.4</c:v>
                </c:pt>
                <c:pt idx="2694">
                  <c:v>118.83</c:v>
                </c:pt>
                <c:pt idx="2695">
                  <c:v>119.5</c:v>
                </c:pt>
                <c:pt idx="2696">
                  <c:v>118.5</c:v>
                </c:pt>
                <c:pt idx="2697">
                  <c:v>120.21</c:v>
                </c:pt>
                <c:pt idx="2698">
                  <c:v>120</c:v>
                </c:pt>
                <c:pt idx="2699">
                  <c:v>119.51</c:v>
                </c:pt>
                <c:pt idx="2700">
                  <c:v>120.02</c:v>
                </c:pt>
                <c:pt idx="2701">
                  <c:v>120.5</c:v>
                </c:pt>
                <c:pt idx="2702">
                  <c:v>119.5</c:v>
                </c:pt>
                <c:pt idx="2703">
                  <c:v>119.8</c:v>
                </c:pt>
                <c:pt idx="2704">
                  <c:v>119.8</c:v>
                </c:pt>
                <c:pt idx="2705">
                  <c:v>119.25</c:v>
                </c:pt>
                <c:pt idx="2706">
                  <c:v>118.69</c:v>
                </c:pt>
                <c:pt idx="2707">
                  <c:v>118.59</c:v>
                </c:pt>
                <c:pt idx="2708">
                  <c:v>118.9</c:v>
                </c:pt>
                <c:pt idx="2709">
                  <c:v>118.7</c:v>
                </c:pt>
                <c:pt idx="2710">
                  <c:v>118.1</c:v>
                </c:pt>
                <c:pt idx="2711">
                  <c:v>118.62</c:v>
                </c:pt>
                <c:pt idx="2712">
                  <c:v>118.99</c:v>
                </c:pt>
                <c:pt idx="2713">
                  <c:v>119</c:v>
                </c:pt>
                <c:pt idx="2714">
                  <c:v>119</c:v>
                </c:pt>
                <c:pt idx="2715">
                  <c:v>118.85</c:v>
                </c:pt>
                <c:pt idx="2716">
                  <c:v>118.51</c:v>
                </c:pt>
                <c:pt idx="2717">
                  <c:v>119</c:v>
                </c:pt>
                <c:pt idx="2718">
                  <c:v>118.97</c:v>
                </c:pt>
                <c:pt idx="2719">
                  <c:v>119</c:v>
                </c:pt>
                <c:pt idx="2720">
                  <c:v>119.32</c:v>
                </c:pt>
                <c:pt idx="2721">
                  <c:v>120</c:v>
                </c:pt>
                <c:pt idx="2722">
                  <c:v>119</c:v>
                </c:pt>
                <c:pt idx="2723">
                  <c:v>117</c:v>
                </c:pt>
                <c:pt idx="2724">
                  <c:v>117.13</c:v>
                </c:pt>
                <c:pt idx="2725">
                  <c:v>118.7</c:v>
                </c:pt>
                <c:pt idx="2726">
                  <c:v>120</c:v>
                </c:pt>
                <c:pt idx="2727">
                  <c:v>120</c:v>
                </c:pt>
                <c:pt idx="2728">
                  <c:v>119</c:v>
                </c:pt>
                <c:pt idx="2729">
                  <c:v>118.89000000000001</c:v>
                </c:pt>
                <c:pt idx="2730">
                  <c:v>118.97300000000001</c:v>
                </c:pt>
                <c:pt idx="2731">
                  <c:v>119.76600000000002</c:v>
                </c:pt>
                <c:pt idx="2732">
                  <c:v>118.60000000000001</c:v>
                </c:pt>
                <c:pt idx="2733">
                  <c:v>119</c:v>
                </c:pt>
                <c:pt idx="2734">
                  <c:v>118.80000000000001</c:v>
                </c:pt>
                <c:pt idx="2735">
                  <c:v>118.9</c:v>
                </c:pt>
                <c:pt idx="2736">
                  <c:v>119.2</c:v>
                </c:pt>
                <c:pt idx="2737">
                  <c:v>119.30000000000001</c:v>
                </c:pt>
                <c:pt idx="2738">
                  <c:v>118.30000000000001</c:v>
                </c:pt>
                <c:pt idx="2739">
                  <c:v>119</c:v>
                </c:pt>
                <c:pt idx="2740">
                  <c:v>118.5</c:v>
                </c:pt>
                <c:pt idx="2741">
                  <c:v>118</c:v>
                </c:pt>
                <c:pt idx="2742">
                  <c:v>118</c:v>
                </c:pt>
                <c:pt idx="2743">
                  <c:v>120.2</c:v>
                </c:pt>
                <c:pt idx="2744">
                  <c:v>120.30000000000001</c:v>
                </c:pt>
                <c:pt idx="2745">
                  <c:v>120.19000000000001</c:v>
                </c:pt>
                <c:pt idx="2746">
                  <c:v>119.4</c:v>
                </c:pt>
                <c:pt idx="2747">
                  <c:v>119.5</c:v>
                </c:pt>
                <c:pt idx="2748">
                  <c:v>119</c:v>
                </c:pt>
                <c:pt idx="2749">
                  <c:v>119.05000000000001</c:v>
                </c:pt>
                <c:pt idx="2750">
                  <c:v>119</c:v>
                </c:pt>
                <c:pt idx="2751">
                  <c:v>119.61</c:v>
                </c:pt>
                <c:pt idx="2752">
                  <c:v>117.81500000000001</c:v>
                </c:pt>
                <c:pt idx="2753">
                  <c:v>117</c:v>
                </c:pt>
                <c:pt idx="2754">
                  <c:v>117</c:v>
                </c:pt>
                <c:pt idx="2755">
                  <c:v>117.5</c:v>
                </c:pt>
                <c:pt idx="2756">
                  <c:v>118.11000000000001</c:v>
                </c:pt>
                <c:pt idx="2757">
                  <c:v>119.5</c:v>
                </c:pt>
                <c:pt idx="2758">
                  <c:v>119.35000000000001</c:v>
                </c:pt>
                <c:pt idx="2759">
                  <c:v>119</c:v>
                </c:pt>
                <c:pt idx="2760">
                  <c:v>119.80000000000001</c:v>
                </c:pt>
                <c:pt idx="2761">
                  <c:v>119.80000000000001</c:v>
                </c:pt>
                <c:pt idx="2762">
                  <c:v>120</c:v>
                </c:pt>
                <c:pt idx="2763">
                  <c:v>119.2</c:v>
                </c:pt>
                <c:pt idx="2764">
                  <c:v>120</c:v>
                </c:pt>
                <c:pt idx="2765">
                  <c:v>118.5</c:v>
                </c:pt>
                <c:pt idx="2766">
                  <c:v>118.10000000000001</c:v>
                </c:pt>
                <c:pt idx="2767">
                  <c:v>118.60000000000001</c:v>
                </c:pt>
                <c:pt idx="2768">
                  <c:v>119.44900000000001</c:v>
                </c:pt>
                <c:pt idx="2769">
                  <c:v>120.5</c:v>
                </c:pt>
                <c:pt idx="2770">
                  <c:v>119</c:v>
                </c:pt>
                <c:pt idx="2771">
                  <c:v>117.5</c:v>
                </c:pt>
                <c:pt idx="2772">
                  <c:v>119.88499999999999</c:v>
                </c:pt>
                <c:pt idx="2773">
                  <c:v>122.30000000000001</c:v>
                </c:pt>
                <c:pt idx="2774">
                  <c:v>120</c:v>
                </c:pt>
                <c:pt idx="2775">
                  <c:v>121.5</c:v>
                </c:pt>
                <c:pt idx="2776">
                  <c:v>120</c:v>
                </c:pt>
                <c:pt idx="2777">
                  <c:v>122.48</c:v>
                </c:pt>
                <c:pt idx="2778">
                  <c:v>121.69900000000001</c:v>
                </c:pt>
                <c:pt idx="2779">
                  <c:v>122.5</c:v>
                </c:pt>
                <c:pt idx="2780">
                  <c:v>119.99000000000001</c:v>
                </c:pt>
                <c:pt idx="2781">
                  <c:v>120</c:v>
                </c:pt>
                <c:pt idx="2782">
                  <c:v>118.7</c:v>
                </c:pt>
                <c:pt idx="2783">
                  <c:v>120</c:v>
                </c:pt>
                <c:pt idx="2784">
                  <c:v>119.9</c:v>
                </c:pt>
                <c:pt idx="2785">
                  <c:v>122.5</c:v>
                </c:pt>
                <c:pt idx="2786">
                  <c:v>122</c:v>
                </c:pt>
                <c:pt idx="2787">
                  <c:v>121.60000000000001</c:v>
                </c:pt>
                <c:pt idx="2788">
                  <c:v>120</c:v>
                </c:pt>
                <c:pt idx="2789">
                  <c:v>119.68599999999999</c:v>
                </c:pt>
                <c:pt idx="2790">
                  <c:v>118</c:v>
                </c:pt>
                <c:pt idx="2791">
                  <c:v>116</c:v>
                </c:pt>
                <c:pt idx="2792">
                  <c:v>111.4</c:v>
                </c:pt>
                <c:pt idx="2793">
                  <c:v>112.9</c:v>
                </c:pt>
                <c:pt idx="2794">
                  <c:v>111.30000000000001</c:v>
                </c:pt>
                <c:pt idx="2795">
                  <c:v>113.5</c:v>
                </c:pt>
                <c:pt idx="2796">
                  <c:v>111.20100000000001</c:v>
                </c:pt>
                <c:pt idx="2797">
                  <c:v>108.2</c:v>
                </c:pt>
                <c:pt idx="2798">
                  <c:v>105.50200000000001</c:v>
                </c:pt>
                <c:pt idx="2799">
                  <c:v>104.9</c:v>
                </c:pt>
                <c:pt idx="2800">
                  <c:v>104.551</c:v>
                </c:pt>
                <c:pt idx="2801">
                  <c:v>104.59700000000001</c:v>
                </c:pt>
                <c:pt idx="2802">
                  <c:v>104.55000000000001</c:v>
                </c:pt>
                <c:pt idx="2803">
                  <c:v>104.60000000000001</c:v>
                </c:pt>
                <c:pt idx="2804">
                  <c:v>105</c:v>
                </c:pt>
                <c:pt idx="2805">
                  <c:v>104.20100000000001</c:v>
                </c:pt>
                <c:pt idx="2806">
                  <c:v>108.80000000000001</c:v>
                </c:pt>
                <c:pt idx="2807">
                  <c:v>106.30000000000001</c:v>
                </c:pt>
                <c:pt idx="2808">
                  <c:v>105.2</c:v>
                </c:pt>
                <c:pt idx="2809">
                  <c:v>110.5</c:v>
                </c:pt>
                <c:pt idx="2810">
                  <c:v>108.5</c:v>
                </c:pt>
                <c:pt idx="2811">
                  <c:v>111.94800000000001</c:v>
                </c:pt>
                <c:pt idx="2812">
                  <c:v>113.2</c:v>
                </c:pt>
                <c:pt idx="2813">
                  <c:v>112.2</c:v>
                </c:pt>
                <c:pt idx="2814">
                  <c:v>113.30000000000001</c:v>
                </c:pt>
                <c:pt idx="2815">
                  <c:v>114</c:v>
                </c:pt>
                <c:pt idx="2816">
                  <c:v>115</c:v>
                </c:pt>
                <c:pt idx="2817">
                  <c:v>114.5</c:v>
                </c:pt>
                <c:pt idx="2818">
                  <c:v>116.9</c:v>
                </c:pt>
                <c:pt idx="2819">
                  <c:v>117</c:v>
                </c:pt>
                <c:pt idx="2820">
                  <c:v>116</c:v>
                </c:pt>
                <c:pt idx="2821">
                  <c:v>111.50999999999999</c:v>
                </c:pt>
                <c:pt idx="2822">
                  <c:v>118.7</c:v>
                </c:pt>
                <c:pt idx="2823">
                  <c:v>119</c:v>
                </c:pt>
                <c:pt idx="2824">
                  <c:v>120.501</c:v>
                </c:pt>
                <c:pt idx="2825">
                  <c:v>121</c:v>
                </c:pt>
                <c:pt idx="2826">
                  <c:v>122.4</c:v>
                </c:pt>
                <c:pt idx="2827">
                  <c:v>123.4</c:v>
                </c:pt>
                <c:pt idx="2828">
                  <c:v>125.85000000000001</c:v>
                </c:pt>
                <c:pt idx="2829">
                  <c:v>125.80000000000001</c:v>
                </c:pt>
                <c:pt idx="2830">
                  <c:v>123.75</c:v>
                </c:pt>
                <c:pt idx="2831">
                  <c:v>122.5</c:v>
                </c:pt>
                <c:pt idx="2832">
                  <c:v>125.80000000000001</c:v>
                </c:pt>
                <c:pt idx="2833">
                  <c:v>127</c:v>
                </c:pt>
                <c:pt idx="2834">
                  <c:v>123.003</c:v>
                </c:pt>
                <c:pt idx="2835">
                  <c:v>124.10000000000001</c:v>
                </c:pt>
                <c:pt idx="2836">
                  <c:v>125.7</c:v>
                </c:pt>
                <c:pt idx="2837">
                  <c:v>125.5</c:v>
                </c:pt>
                <c:pt idx="2838">
                  <c:v>127</c:v>
                </c:pt>
                <c:pt idx="2839">
                  <c:v>128.5</c:v>
                </c:pt>
                <c:pt idx="2840">
                  <c:v>129.44900000000001</c:v>
                </c:pt>
                <c:pt idx="2841">
                  <c:v>127</c:v>
                </c:pt>
                <c:pt idx="2842">
                  <c:v>129.48800000000003</c:v>
                </c:pt>
                <c:pt idx="2843">
                  <c:v>130.06</c:v>
                </c:pt>
                <c:pt idx="2844">
                  <c:v>131.55000000000001</c:v>
                </c:pt>
                <c:pt idx="2845">
                  <c:v>130</c:v>
                </c:pt>
                <c:pt idx="2846">
                  <c:v>129.80000000000001</c:v>
                </c:pt>
                <c:pt idx="2847">
                  <c:v>131.798</c:v>
                </c:pt>
                <c:pt idx="2848">
                  <c:v>132.45000000000002</c:v>
                </c:pt>
                <c:pt idx="2849">
                  <c:v>129.80000000000001</c:v>
                </c:pt>
                <c:pt idx="2850">
                  <c:v>129.4</c:v>
                </c:pt>
                <c:pt idx="2851">
                  <c:v>129.19900000000001</c:v>
                </c:pt>
                <c:pt idx="2852">
                  <c:v>130.5</c:v>
                </c:pt>
                <c:pt idx="2853">
                  <c:v>131.5</c:v>
                </c:pt>
                <c:pt idx="2854">
                  <c:v>130.70000000000002</c:v>
                </c:pt>
                <c:pt idx="2855">
                  <c:v>130.77000000000001</c:v>
                </c:pt>
                <c:pt idx="2856">
                  <c:v>132.5</c:v>
                </c:pt>
                <c:pt idx="2857">
                  <c:v>131.1</c:v>
                </c:pt>
                <c:pt idx="2858">
                  <c:v>132.80000000000001</c:v>
                </c:pt>
                <c:pt idx="2859">
                  <c:v>131.20000000000002</c:v>
                </c:pt>
                <c:pt idx="2860">
                  <c:v>132</c:v>
                </c:pt>
                <c:pt idx="2861">
                  <c:v>130.5</c:v>
                </c:pt>
                <c:pt idx="2862">
                  <c:v>131.5</c:v>
                </c:pt>
                <c:pt idx="2863">
                  <c:v>130</c:v>
                </c:pt>
                <c:pt idx="2864">
                  <c:v>131.696</c:v>
                </c:pt>
                <c:pt idx="2865">
                  <c:v>131</c:v>
                </c:pt>
                <c:pt idx="2866">
                  <c:v>132.995</c:v>
                </c:pt>
                <c:pt idx="2867">
                  <c:v>132.80000000000001</c:v>
                </c:pt>
                <c:pt idx="2868">
                  <c:v>131.80100000000002</c:v>
                </c:pt>
                <c:pt idx="2869">
                  <c:v>132.1</c:v>
                </c:pt>
                <c:pt idx="2870">
                  <c:v>133</c:v>
                </c:pt>
                <c:pt idx="2871">
                  <c:v>134.4</c:v>
                </c:pt>
                <c:pt idx="2872">
                  <c:v>134.4</c:v>
                </c:pt>
                <c:pt idx="2873">
                  <c:v>132.20000000000002</c:v>
                </c:pt>
                <c:pt idx="2874">
                  <c:v>131.70099999999999</c:v>
                </c:pt>
                <c:pt idx="2875">
                  <c:v>131.5</c:v>
                </c:pt>
                <c:pt idx="2876">
                  <c:v>132</c:v>
                </c:pt>
                <c:pt idx="2877">
                  <c:v>133</c:v>
                </c:pt>
                <c:pt idx="2878">
                  <c:v>133.5</c:v>
                </c:pt>
                <c:pt idx="2879">
                  <c:v>134</c:v>
                </c:pt>
                <c:pt idx="2880">
                  <c:v>132.19900000000001</c:v>
                </c:pt>
                <c:pt idx="2881">
                  <c:v>132</c:v>
                </c:pt>
                <c:pt idx="2882">
                  <c:v>134.1</c:v>
                </c:pt>
                <c:pt idx="2883">
                  <c:v>131.51</c:v>
                </c:pt>
                <c:pt idx="2884">
                  <c:v>131.51</c:v>
                </c:pt>
                <c:pt idx="2885">
                  <c:v>132.5</c:v>
                </c:pt>
                <c:pt idx="2886">
                  <c:v>132.5</c:v>
                </c:pt>
                <c:pt idx="2887">
                  <c:v>132.4</c:v>
                </c:pt>
                <c:pt idx="2888">
                  <c:v>131</c:v>
                </c:pt>
                <c:pt idx="2889">
                  <c:v>135.20099999999999</c:v>
                </c:pt>
                <c:pt idx="2890">
                  <c:v>134</c:v>
                </c:pt>
                <c:pt idx="2891">
                  <c:v>134.20000000000002</c:v>
                </c:pt>
                <c:pt idx="2892">
                  <c:v>136.5</c:v>
                </c:pt>
                <c:pt idx="2893">
                  <c:v>132.30000000000001</c:v>
                </c:pt>
                <c:pt idx="2894">
                  <c:v>131</c:v>
                </c:pt>
                <c:pt idx="2895">
                  <c:v>130.1</c:v>
                </c:pt>
                <c:pt idx="2896">
                  <c:v>132.80000000000001</c:v>
                </c:pt>
                <c:pt idx="2897">
                  <c:v>131.6</c:v>
                </c:pt>
                <c:pt idx="2898">
                  <c:v>131.05000000000001</c:v>
                </c:pt>
                <c:pt idx="2899">
                  <c:v>133.005</c:v>
                </c:pt>
                <c:pt idx="2900">
                  <c:v>133.999</c:v>
                </c:pt>
                <c:pt idx="2901">
                  <c:v>138.5</c:v>
                </c:pt>
                <c:pt idx="2902">
                  <c:v>140</c:v>
                </c:pt>
                <c:pt idx="2903">
                  <c:v>139.5</c:v>
                </c:pt>
                <c:pt idx="2904">
                  <c:v>140.29900000000001</c:v>
                </c:pt>
                <c:pt idx="2905">
                  <c:v>142.4</c:v>
                </c:pt>
                <c:pt idx="2906">
                  <c:v>141.20000000000002</c:v>
                </c:pt>
                <c:pt idx="2907">
                  <c:v>140.80000000000001</c:v>
                </c:pt>
                <c:pt idx="2908">
                  <c:v>140</c:v>
                </c:pt>
                <c:pt idx="2909">
                  <c:v>137.99</c:v>
                </c:pt>
                <c:pt idx="2910">
                  <c:v>135.49800000000002</c:v>
                </c:pt>
                <c:pt idx="2911">
                  <c:v>131</c:v>
                </c:pt>
                <c:pt idx="2912">
                  <c:v>127</c:v>
                </c:pt>
                <c:pt idx="2913">
                  <c:v>125.80000000000001</c:v>
                </c:pt>
                <c:pt idx="2914">
                  <c:v>125</c:v>
                </c:pt>
                <c:pt idx="2915">
                  <c:v>123.02500000000001</c:v>
                </c:pt>
                <c:pt idx="2916">
                  <c:v>126.30000000000001</c:v>
                </c:pt>
                <c:pt idx="2917">
                  <c:v>130</c:v>
                </c:pt>
                <c:pt idx="2918">
                  <c:v>131.4</c:v>
                </c:pt>
                <c:pt idx="2919">
                  <c:v>130.1</c:v>
                </c:pt>
                <c:pt idx="2920">
                  <c:v>135</c:v>
                </c:pt>
                <c:pt idx="2921">
                  <c:v>136.1</c:v>
                </c:pt>
                <c:pt idx="2922">
                  <c:v>132.65899999999999</c:v>
                </c:pt>
                <c:pt idx="2923">
                  <c:v>132.9</c:v>
                </c:pt>
                <c:pt idx="2924">
                  <c:v>133</c:v>
                </c:pt>
                <c:pt idx="2925">
                  <c:v>134.9</c:v>
                </c:pt>
                <c:pt idx="2926">
                  <c:v>128.6</c:v>
                </c:pt>
                <c:pt idx="2927">
                  <c:v>131</c:v>
                </c:pt>
                <c:pt idx="2928">
                  <c:v>133</c:v>
                </c:pt>
                <c:pt idx="2929">
                  <c:v>137</c:v>
                </c:pt>
                <c:pt idx="2930">
                  <c:v>134.501</c:v>
                </c:pt>
                <c:pt idx="2931">
                  <c:v>139</c:v>
                </c:pt>
                <c:pt idx="2932">
                  <c:v>140</c:v>
                </c:pt>
                <c:pt idx="2933">
                  <c:v>144.5</c:v>
                </c:pt>
                <c:pt idx="2934">
                  <c:v>144.21</c:v>
                </c:pt>
                <c:pt idx="2935">
                  <c:v>146</c:v>
                </c:pt>
                <c:pt idx="2936">
                  <c:v>143.51</c:v>
                </c:pt>
                <c:pt idx="2937">
                  <c:v>145.79900000000001</c:v>
                </c:pt>
                <c:pt idx="2938">
                  <c:v>145</c:v>
                </c:pt>
                <c:pt idx="2939">
                  <c:v>142.6</c:v>
                </c:pt>
                <c:pt idx="2940">
                  <c:v>140.80000000000001</c:v>
                </c:pt>
                <c:pt idx="2941">
                  <c:v>139.31400000000002</c:v>
                </c:pt>
                <c:pt idx="2942">
                  <c:v>137.80000000000001</c:v>
                </c:pt>
                <c:pt idx="2943">
                  <c:v>140.5</c:v>
                </c:pt>
                <c:pt idx="2944">
                  <c:v>140.49800000000002</c:v>
                </c:pt>
                <c:pt idx="2945">
                  <c:v>141</c:v>
                </c:pt>
                <c:pt idx="2946">
                  <c:v>142</c:v>
                </c:pt>
                <c:pt idx="2947">
                  <c:v>142</c:v>
                </c:pt>
                <c:pt idx="2948">
                  <c:v>143.80000000000001</c:v>
                </c:pt>
                <c:pt idx="2949">
                  <c:v>144</c:v>
                </c:pt>
                <c:pt idx="2950">
                  <c:v>148</c:v>
                </c:pt>
                <c:pt idx="2951">
                  <c:v>143.5</c:v>
                </c:pt>
                <c:pt idx="2952">
                  <c:v>149.99800000000002</c:v>
                </c:pt>
                <c:pt idx="2953">
                  <c:v>147.9</c:v>
                </c:pt>
                <c:pt idx="2954">
                  <c:v>147.80000000000001</c:v>
                </c:pt>
                <c:pt idx="2955">
                  <c:v>149.70000000000002</c:v>
                </c:pt>
                <c:pt idx="2956">
                  <c:v>147</c:v>
                </c:pt>
                <c:pt idx="2957">
                  <c:v>142.1</c:v>
                </c:pt>
                <c:pt idx="2958">
                  <c:v>146.5</c:v>
                </c:pt>
                <c:pt idx="2959">
                  <c:v>148.1</c:v>
                </c:pt>
                <c:pt idx="2960">
                  <c:v>155.202</c:v>
                </c:pt>
                <c:pt idx="2961">
                  <c:v>154.10500000000002</c:v>
                </c:pt>
                <c:pt idx="2962">
                  <c:v>159.94000000000003</c:v>
                </c:pt>
                <c:pt idx="2963">
                  <c:v>155</c:v>
                </c:pt>
                <c:pt idx="2964">
                  <c:v>160</c:v>
                </c:pt>
                <c:pt idx="2965">
                  <c:v>154.60000000000002</c:v>
                </c:pt>
                <c:pt idx="2966">
                  <c:v>142</c:v>
                </c:pt>
                <c:pt idx="2967">
                  <c:v>160.15</c:v>
                </c:pt>
                <c:pt idx="2968">
                  <c:v>165.20000000000002</c:v>
                </c:pt>
                <c:pt idx="2969">
                  <c:v>166</c:v>
                </c:pt>
                <c:pt idx="2970">
                  <c:v>162.80000000000001</c:v>
                </c:pt>
                <c:pt idx="2971">
                  <c:v>165</c:v>
                </c:pt>
                <c:pt idx="2972">
                  <c:v>169</c:v>
                </c:pt>
                <c:pt idx="2973">
                  <c:v>170</c:v>
                </c:pt>
                <c:pt idx="2974">
                  <c:v>169.11099999999999</c:v>
                </c:pt>
                <c:pt idx="2975">
                  <c:v>169.3</c:v>
                </c:pt>
                <c:pt idx="2976">
                  <c:v>168.00300000000001</c:v>
                </c:pt>
                <c:pt idx="2977">
                  <c:v>171.49</c:v>
                </c:pt>
                <c:pt idx="2978">
                  <c:v>171.4</c:v>
                </c:pt>
                <c:pt idx="2979">
                  <c:v>170.001</c:v>
                </c:pt>
                <c:pt idx="2980">
                  <c:v>173.45000000000002</c:v>
                </c:pt>
                <c:pt idx="2981">
                  <c:v>173.5</c:v>
                </c:pt>
                <c:pt idx="2982">
                  <c:v>172.10000000000002</c:v>
                </c:pt>
                <c:pt idx="2983">
                  <c:v>173.45000000000002</c:v>
                </c:pt>
                <c:pt idx="2984">
                  <c:v>173.11</c:v>
                </c:pt>
                <c:pt idx="2985">
                  <c:v>174.5</c:v>
                </c:pt>
                <c:pt idx="2986">
                  <c:v>176.21</c:v>
                </c:pt>
                <c:pt idx="2987">
                  <c:v>174.55</c:v>
                </c:pt>
                <c:pt idx="2988">
                  <c:v>174</c:v>
                </c:pt>
                <c:pt idx="2989">
                  <c:v>174.59800000000001</c:v>
                </c:pt>
                <c:pt idx="2990">
                  <c:v>173.07500000000002</c:v>
                </c:pt>
                <c:pt idx="2991">
                  <c:v>173.80100000000002</c:v>
                </c:pt>
                <c:pt idx="2992">
                  <c:v>173.001</c:v>
                </c:pt>
                <c:pt idx="2993">
                  <c:v>174.65</c:v>
                </c:pt>
                <c:pt idx="2994">
                  <c:v>177.5</c:v>
                </c:pt>
                <c:pt idx="2995">
                  <c:v>175.69300000000001</c:v>
                </c:pt>
                <c:pt idx="2996">
                  <c:v>176.95000000000002</c:v>
                </c:pt>
                <c:pt idx="2997">
                  <c:v>176.9</c:v>
                </c:pt>
                <c:pt idx="2998">
                  <c:v>176.89000000000001</c:v>
                </c:pt>
                <c:pt idx="2999">
                  <c:v>177</c:v>
                </c:pt>
                <c:pt idx="3000">
                  <c:v>176</c:v>
                </c:pt>
                <c:pt idx="3001">
                  <c:v>176.4</c:v>
                </c:pt>
                <c:pt idx="3002">
                  <c:v>174.5</c:v>
                </c:pt>
                <c:pt idx="3003">
                  <c:v>174</c:v>
                </c:pt>
                <c:pt idx="3004">
                  <c:v>175.99800000000002</c:v>
                </c:pt>
                <c:pt idx="3005">
                  <c:v>175.89800000000002</c:v>
                </c:pt>
                <c:pt idx="3006">
                  <c:v>175.5</c:v>
                </c:pt>
                <c:pt idx="3007">
                  <c:v>175.20000000000002</c:v>
                </c:pt>
                <c:pt idx="3008">
                  <c:v>175</c:v>
                </c:pt>
                <c:pt idx="3009">
                  <c:v>174</c:v>
                </c:pt>
                <c:pt idx="3010">
                  <c:v>174.3</c:v>
                </c:pt>
                <c:pt idx="3011">
                  <c:v>172.99900000000002</c:v>
                </c:pt>
                <c:pt idx="3012">
                  <c:v>174.9</c:v>
                </c:pt>
                <c:pt idx="3013">
                  <c:v>173.60000000000002</c:v>
                </c:pt>
                <c:pt idx="3014">
                  <c:v>172.25</c:v>
                </c:pt>
                <c:pt idx="3015">
                  <c:v>175.5</c:v>
                </c:pt>
                <c:pt idx="3016">
                  <c:v>171.70100000000002</c:v>
                </c:pt>
                <c:pt idx="3017">
                  <c:v>173</c:v>
                </c:pt>
                <c:pt idx="3018">
                  <c:v>173.3</c:v>
                </c:pt>
                <c:pt idx="3019">
                  <c:v>173.3</c:v>
                </c:pt>
                <c:pt idx="3020">
                  <c:v>173.97200000000001</c:v>
                </c:pt>
                <c:pt idx="3021">
                  <c:v>173.60300000000001</c:v>
                </c:pt>
                <c:pt idx="3022">
                  <c:v>174</c:v>
                </c:pt>
                <c:pt idx="3023">
                  <c:v>172.5</c:v>
                </c:pt>
                <c:pt idx="3024">
                  <c:v>173.9</c:v>
                </c:pt>
                <c:pt idx="3025">
                  <c:v>174.20000000000002</c:v>
                </c:pt>
                <c:pt idx="3026">
                  <c:v>174.49900000000002</c:v>
                </c:pt>
                <c:pt idx="3027">
                  <c:v>173.8</c:v>
                </c:pt>
                <c:pt idx="3028">
                  <c:v>173.99</c:v>
                </c:pt>
                <c:pt idx="3029">
                  <c:v>173.70000000000002</c:v>
                </c:pt>
                <c:pt idx="3030">
                  <c:v>175.5</c:v>
                </c:pt>
                <c:pt idx="3031">
                  <c:v>174.99</c:v>
                </c:pt>
                <c:pt idx="3032">
                  <c:v>174.8</c:v>
                </c:pt>
                <c:pt idx="3033">
                  <c:v>174.8</c:v>
                </c:pt>
                <c:pt idx="3034">
                  <c:v>173</c:v>
                </c:pt>
                <c:pt idx="3035">
                  <c:v>172.20000000000002</c:v>
                </c:pt>
                <c:pt idx="3036">
                  <c:v>173</c:v>
                </c:pt>
                <c:pt idx="3037">
                  <c:v>171.22000000000003</c:v>
                </c:pt>
                <c:pt idx="3038">
                  <c:v>172</c:v>
                </c:pt>
                <c:pt idx="3039">
                  <c:v>174</c:v>
                </c:pt>
                <c:pt idx="3040">
                  <c:v>173.60000000000002</c:v>
                </c:pt>
                <c:pt idx="3041">
                  <c:v>174</c:v>
                </c:pt>
                <c:pt idx="3042">
                  <c:v>173.99900000000002</c:v>
                </c:pt>
                <c:pt idx="3043">
                  <c:v>173.101</c:v>
                </c:pt>
                <c:pt idx="3044">
                  <c:v>176</c:v>
                </c:pt>
                <c:pt idx="3045">
                  <c:v>175.60000000000002</c:v>
                </c:pt>
                <c:pt idx="3046">
                  <c:v>175.10400000000001</c:v>
                </c:pt>
                <c:pt idx="3047">
                  <c:v>175.5</c:v>
                </c:pt>
                <c:pt idx="3048">
                  <c:v>175</c:v>
                </c:pt>
                <c:pt idx="3049">
                  <c:v>174.9</c:v>
                </c:pt>
                <c:pt idx="3050">
                  <c:v>174</c:v>
                </c:pt>
                <c:pt idx="3051">
                  <c:v>174</c:v>
                </c:pt>
                <c:pt idx="3052">
                  <c:v>177.70000000000002</c:v>
                </c:pt>
                <c:pt idx="3053">
                  <c:v>178</c:v>
                </c:pt>
                <c:pt idx="3054">
                  <c:v>171.70100000000002</c:v>
                </c:pt>
                <c:pt idx="3055">
                  <c:v>172.5</c:v>
                </c:pt>
                <c:pt idx="3056">
                  <c:v>171.99800000000002</c:v>
                </c:pt>
                <c:pt idx="3057">
                  <c:v>170.70000000000002</c:v>
                </c:pt>
                <c:pt idx="3058">
                  <c:v>171.3</c:v>
                </c:pt>
                <c:pt idx="3059">
                  <c:v>170</c:v>
                </c:pt>
                <c:pt idx="3060">
                  <c:v>169.5</c:v>
                </c:pt>
                <c:pt idx="3061">
                  <c:v>170</c:v>
                </c:pt>
                <c:pt idx="3062">
                  <c:v>170</c:v>
                </c:pt>
                <c:pt idx="3063">
                  <c:v>171</c:v>
                </c:pt>
                <c:pt idx="3064">
                  <c:v>170</c:v>
                </c:pt>
                <c:pt idx="3065">
                  <c:v>170.5</c:v>
                </c:pt>
                <c:pt idx="3066">
                  <c:v>172.4</c:v>
                </c:pt>
                <c:pt idx="3067">
                  <c:v>173</c:v>
                </c:pt>
                <c:pt idx="3068">
                  <c:v>175.5</c:v>
                </c:pt>
                <c:pt idx="3069">
                  <c:v>175.9</c:v>
                </c:pt>
                <c:pt idx="3070">
                  <c:v>179</c:v>
                </c:pt>
                <c:pt idx="3071">
                  <c:v>177.203</c:v>
                </c:pt>
                <c:pt idx="3072">
                  <c:v>177.20000000000002</c:v>
                </c:pt>
                <c:pt idx="3073">
                  <c:v>179.9</c:v>
                </c:pt>
                <c:pt idx="3074">
                  <c:v>178.5</c:v>
                </c:pt>
                <c:pt idx="3075">
                  <c:v>178.9</c:v>
                </c:pt>
                <c:pt idx="3076">
                  <c:v>178.99900000000002</c:v>
                </c:pt>
                <c:pt idx="3077">
                  <c:v>178.5</c:v>
                </c:pt>
                <c:pt idx="3078">
                  <c:v>178</c:v>
                </c:pt>
                <c:pt idx="3079">
                  <c:v>174.10000000000002</c:v>
                </c:pt>
                <c:pt idx="3080">
                  <c:v>174.001</c:v>
                </c:pt>
                <c:pt idx="3081">
                  <c:v>170.8</c:v>
                </c:pt>
                <c:pt idx="3082">
                  <c:v>169.101</c:v>
                </c:pt>
                <c:pt idx="3083">
                  <c:v>169</c:v>
                </c:pt>
                <c:pt idx="3084">
                  <c:v>167.99900000000002</c:v>
                </c:pt>
                <c:pt idx="3085">
                  <c:v>168</c:v>
                </c:pt>
                <c:pt idx="3086">
                  <c:v>167.5</c:v>
                </c:pt>
                <c:pt idx="3087">
                  <c:v>164.60000000000002</c:v>
                </c:pt>
                <c:pt idx="3088">
                  <c:v>166</c:v>
                </c:pt>
                <c:pt idx="3089">
                  <c:v>165.84000000000003</c:v>
                </c:pt>
                <c:pt idx="3090">
                  <c:v>164.99</c:v>
                </c:pt>
                <c:pt idx="3091">
                  <c:v>165.39600000000002</c:v>
                </c:pt>
                <c:pt idx="3092">
                  <c:v>163.9</c:v>
                </c:pt>
                <c:pt idx="3093">
                  <c:v>164.99</c:v>
                </c:pt>
                <c:pt idx="3094">
                  <c:v>162.99800000000002</c:v>
                </c:pt>
                <c:pt idx="3095">
                  <c:v>160.99900000000002</c:v>
                </c:pt>
                <c:pt idx="3096">
                  <c:v>162.5</c:v>
                </c:pt>
                <c:pt idx="3097">
                  <c:v>158</c:v>
                </c:pt>
                <c:pt idx="3098">
                  <c:v>163</c:v>
                </c:pt>
                <c:pt idx="3099">
                  <c:v>163</c:v>
                </c:pt>
                <c:pt idx="3100">
                  <c:v>165</c:v>
                </c:pt>
                <c:pt idx="3101">
                  <c:v>165.70000000000002</c:v>
                </c:pt>
                <c:pt idx="3102">
                  <c:v>168</c:v>
                </c:pt>
                <c:pt idx="3103">
                  <c:v>167.4</c:v>
                </c:pt>
                <c:pt idx="3104">
                  <c:v>166</c:v>
                </c:pt>
                <c:pt idx="3105">
                  <c:v>166</c:v>
                </c:pt>
                <c:pt idx="3106">
                  <c:v>165</c:v>
                </c:pt>
                <c:pt idx="3107">
                  <c:v>164.5</c:v>
                </c:pt>
                <c:pt idx="3108">
                  <c:v>165</c:v>
                </c:pt>
                <c:pt idx="3109">
                  <c:v>165.13</c:v>
                </c:pt>
                <c:pt idx="3110">
                  <c:v>168.5</c:v>
                </c:pt>
                <c:pt idx="3111">
                  <c:v>169</c:v>
                </c:pt>
                <c:pt idx="3112">
                  <c:v>168</c:v>
                </c:pt>
                <c:pt idx="3113">
                  <c:v>165.3</c:v>
                </c:pt>
                <c:pt idx="3114">
                  <c:v>166.5</c:v>
                </c:pt>
                <c:pt idx="3115">
                  <c:v>168</c:v>
                </c:pt>
                <c:pt idx="3116">
                  <c:v>165.51</c:v>
                </c:pt>
                <c:pt idx="3117">
                  <c:v>174</c:v>
                </c:pt>
                <c:pt idx="3118">
                  <c:v>174.45000000000002</c:v>
                </c:pt>
                <c:pt idx="3119">
                  <c:v>176</c:v>
                </c:pt>
                <c:pt idx="3120">
                  <c:v>176.5</c:v>
                </c:pt>
                <c:pt idx="3121">
                  <c:v>176.5</c:v>
                </c:pt>
                <c:pt idx="3122">
                  <c:v>174.64200000000002</c:v>
                </c:pt>
                <c:pt idx="3123">
                  <c:v>176</c:v>
                </c:pt>
                <c:pt idx="3124">
                  <c:v>176.01600000000002</c:v>
                </c:pt>
                <c:pt idx="3125">
                  <c:v>176</c:v>
                </c:pt>
                <c:pt idx="3126">
                  <c:v>174.20000000000002</c:v>
                </c:pt>
                <c:pt idx="3127">
                  <c:v>174.10000000000002</c:v>
                </c:pt>
                <c:pt idx="3128">
                  <c:v>173.49</c:v>
                </c:pt>
                <c:pt idx="3129">
                  <c:v>172.20000000000002</c:v>
                </c:pt>
                <c:pt idx="3130">
                  <c:v>172.20000000000002</c:v>
                </c:pt>
                <c:pt idx="3131">
                  <c:v>173.8</c:v>
                </c:pt>
                <c:pt idx="3132">
                  <c:v>174.8</c:v>
                </c:pt>
                <c:pt idx="3133">
                  <c:v>171.3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0E-417D-A50D-CA3EA81ADD18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Mercado'!$H$33:$H$3166</c:f>
              <c:numCache>
                <c:formatCode>[$-416]mmm\-yy;@</c:formatCode>
                <c:ptCount val="3134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44671</c:v>
                </c:pt>
                <c:pt idx="773">
                  <c:v>44670</c:v>
                </c:pt>
                <c:pt idx="774">
                  <c:v>44669</c:v>
                </c:pt>
                <c:pt idx="775">
                  <c:v>44665</c:v>
                </c:pt>
                <c:pt idx="776">
                  <c:v>44664</c:v>
                </c:pt>
                <c:pt idx="777">
                  <c:v>44663</c:v>
                </c:pt>
                <c:pt idx="778">
                  <c:v>44662</c:v>
                </c:pt>
                <c:pt idx="779">
                  <c:v>44659</c:v>
                </c:pt>
                <c:pt idx="780">
                  <c:v>44658</c:v>
                </c:pt>
                <c:pt idx="781">
                  <c:v>44657</c:v>
                </c:pt>
                <c:pt idx="782">
                  <c:v>44656</c:v>
                </c:pt>
                <c:pt idx="783">
                  <c:v>44655</c:v>
                </c:pt>
                <c:pt idx="784">
                  <c:v>44652</c:v>
                </c:pt>
                <c:pt idx="785">
                  <c:v>44651</c:v>
                </c:pt>
                <c:pt idx="786">
                  <c:v>44650</c:v>
                </c:pt>
                <c:pt idx="787">
                  <c:v>44649</c:v>
                </c:pt>
                <c:pt idx="788">
                  <c:v>44648</c:v>
                </c:pt>
                <c:pt idx="789">
                  <c:v>44645</c:v>
                </c:pt>
                <c:pt idx="790">
                  <c:v>44644</c:v>
                </c:pt>
                <c:pt idx="791">
                  <c:v>44643</c:v>
                </c:pt>
                <c:pt idx="792">
                  <c:v>44642</c:v>
                </c:pt>
                <c:pt idx="793">
                  <c:v>44641</c:v>
                </c:pt>
                <c:pt idx="794">
                  <c:v>44638</c:v>
                </c:pt>
                <c:pt idx="795">
                  <c:v>44637</c:v>
                </c:pt>
                <c:pt idx="796">
                  <c:v>44636</c:v>
                </c:pt>
                <c:pt idx="797">
                  <c:v>44635</c:v>
                </c:pt>
                <c:pt idx="798">
                  <c:v>44634</c:v>
                </c:pt>
                <c:pt idx="799">
                  <c:v>44631</c:v>
                </c:pt>
                <c:pt idx="800">
                  <c:v>44630</c:v>
                </c:pt>
                <c:pt idx="801">
                  <c:v>44629</c:v>
                </c:pt>
                <c:pt idx="802">
                  <c:v>44628</c:v>
                </c:pt>
                <c:pt idx="803">
                  <c:v>44627</c:v>
                </c:pt>
                <c:pt idx="804">
                  <c:v>44624</c:v>
                </c:pt>
                <c:pt idx="805">
                  <c:v>44623</c:v>
                </c:pt>
                <c:pt idx="806">
                  <c:v>44622</c:v>
                </c:pt>
                <c:pt idx="807">
                  <c:v>44617</c:v>
                </c:pt>
                <c:pt idx="808">
                  <c:v>44616</c:v>
                </c:pt>
                <c:pt idx="809">
                  <c:v>44615</c:v>
                </c:pt>
                <c:pt idx="810">
                  <c:v>44614</c:v>
                </c:pt>
                <c:pt idx="811">
                  <c:v>44613</c:v>
                </c:pt>
                <c:pt idx="812">
                  <c:v>44610</c:v>
                </c:pt>
                <c:pt idx="813">
                  <c:v>44609</c:v>
                </c:pt>
                <c:pt idx="814">
                  <c:v>44608</c:v>
                </c:pt>
                <c:pt idx="815">
                  <c:v>44607</c:v>
                </c:pt>
                <c:pt idx="816">
                  <c:v>44606</c:v>
                </c:pt>
                <c:pt idx="817">
                  <c:v>44603</c:v>
                </c:pt>
                <c:pt idx="818">
                  <c:v>44602</c:v>
                </c:pt>
                <c:pt idx="819">
                  <c:v>44601</c:v>
                </c:pt>
                <c:pt idx="820">
                  <c:v>44600</c:v>
                </c:pt>
                <c:pt idx="821">
                  <c:v>44599</c:v>
                </c:pt>
                <c:pt idx="822">
                  <c:v>44596</c:v>
                </c:pt>
                <c:pt idx="823">
                  <c:v>44595</c:v>
                </c:pt>
                <c:pt idx="824">
                  <c:v>44594</c:v>
                </c:pt>
                <c:pt idx="825">
                  <c:v>44593</c:v>
                </c:pt>
                <c:pt idx="826">
                  <c:v>44592</c:v>
                </c:pt>
                <c:pt idx="827">
                  <c:v>44589</c:v>
                </c:pt>
                <c:pt idx="828">
                  <c:v>44588</c:v>
                </c:pt>
                <c:pt idx="829">
                  <c:v>44587</c:v>
                </c:pt>
                <c:pt idx="830">
                  <c:v>44586</c:v>
                </c:pt>
                <c:pt idx="831">
                  <c:v>44585</c:v>
                </c:pt>
                <c:pt idx="832">
                  <c:v>44582</c:v>
                </c:pt>
                <c:pt idx="833">
                  <c:v>44581</c:v>
                </c:pt>
                <c:pt idx="834">
                  <c:v>44580</c:v>
                </c:pt>
                <c:pt idx="835">
                  <c:v>44579</c:v>
                </c:pt>
                <c:pt idx="836">
                  <c:v>44578</c:v>
                </c:pt>
                <c:pt idx="837">
                  <c:v>44575</c:v>
                </c:pt>
                <c:pt idx="838">
                  <c:v>44574</c:v>
                </c:pt>
                <c:pt idx="839">
                  <c:v>44573</c:v>
                </c:pt>
                <c:pt idx="840">
                  <c:v>44572</c:v>
                </c:pt>
                <c:pt idx="841">
                  <c:v>44571</c:v>
                </c:pt>
                <c:pt idx="842">
                  <c:v>44568</c:v>
                </c:pt>
                <c:pt idx="843">
                  <c:v>44567</c:v>
                </c:pt>
                <c:pt idx="844">
                  <c:v>44566</c:v>
                </c:pt>
                <c:pt idx="845">
                  <c:v>44565</c:v>
                </c:pt>
                <c:pt idx="846">
                  <c:v>44564</c:v>
                </c:pt>
                <c:pt idx="847">
                  <c:v>44560</c:v>
                </c:pt>
                <c:pt idx="848">
                  <c:v>44559</c:v>
                </c:pt>
                <c:pt idx="849">
                  <c:v>44558</c:v>
                </c:pt>
                <c:pt idx="850">
                  <c:v>44557</c:v>
                </c:pt>
                <c:pt idx="851">
                  <c:v>44553</c:v>
                </c:pt>
                <c:pt idx="852">
                  <c:v>44552</c:v>
                </c:pt>
                <c:pt idx="853">
                  <c:v>44551</c:v>
                </c:pt>
                <c:pt idx="854">
                  <c:v>44550</c:v>
                </c:pt>
                <c:pt idx="855">
                  <c:v>44547</c:v>
                </c:pt>
                <c:pt idx="856">
                  <c:v>44546</c:v>
                </c:pt>
                <c:pt idx="857">
                  <c:v>44545</c:v>
                </c:pt>
                <c:pt idx="858">
                  <c:v>44544</c:v>
                </c:pt>
                <c:pt idx="859">
                  <c:v>44543</c:v>
                </c:pt>
                <c:pt idx="860">
                  <c:v>44540</c:v>
                </c:pt>
                <c:pt idx="861">
                  <c:v>44539</c:v>
                </c:pt>
                <c:pt idx="862">
                  <c:v>44538</c:v>
                </c:pt>
                <c:pt idx="863">
                  <c:v>44537</c:v>
                </c:pt>
                <c:pt idx="864">
                  <c:v>44536</c:v>
                </c:pt>
                <c:pt idx="865">
                  <c:v>44533</c:v>
                </c:pt>
                <c:pt idx="866">
                  <c:v>44532</c:v>
                </c:pt>
                <c:pt idx="867">
                  <c:v>44531</c:v>
                </c:pt>
                <c:pt idx="868">
                  <c:v>44530</c:v>
                </c:pt>
                <c:pt idx="869">
                  <c:v>44529</c:v>
                </c:pt>
                <c:pt idx="870">
                  <c:v>44526</c:v>
                </c:pt>
                <c:pt idx="871">
                  <c:v>44525</c:v>
                </c:pt>
                <c:pt idx="872">
                  <c:v>44524</c:v>
                </c:pt>
                <c:pt idx="873">
                  <c:v>44523</c:v>
                </c:pt>
                <c:pt idx="874">
                  <c:v>44522</c:v>
                </c:pt>
                <c:pt idx="875">
                  <c:v>44519</c:v>
                </c:pt>
                <c:pt idx="876">
                  <c:v>44518</c:v>
                </c:pt>
                <c:pt idx="877">
                  <c:v>44517</c:v>
                </c:pt>
                <c:pt idx="878">
                  <c:v>44516</c:v>
                </c:pt>
                <c:pt idx="879">
                  <c:v>44512</c:v>
                </c:pt>
                <c:pt idx="880">
                  <c:v>44511</c:v>
                </c:pt>
                <c:pt idx="881">
                  <c:v>44510</c:v>
                </c:pt>
                <c:pt idx="882">
                  <c:v>44509</c:v>
                </c:pt>
                <c:pt idx="883">
                  <c:v>44508</c:v>
                </c:pt>
                <c:pt idx="884">
                  <c:v>44505</c:v>
                </c:pt>
                <c:pt idx="885">
                  <c:v>44504</c:v>
                </c:pt>
                <c:pt idx="886">
                  <c:v>44503</c:v>
                </c:pt>
                <c:pt idx="887">
                  <c:v>44501</c:v>
                </c:pt>
                <c:pt idx="888">
                  <c:v>44498</c:v>
                </c:pt>
                <c:pt idx="889">
                  <c:v>44497</c:v>
                </c:pt>
                <c:pt idx="890">
                  <c:v>44496</c:v>
                </c:pt>
                <c:pt idx="891">
                  <c:v>44495</c:v>
                </c:pt>
                <c:pt idx="892">
                  <c:v>44494</c:v>
                </c:pt>
                <c:pt idx="893">
                  <c:v>44491</c:v>
                </c:pt>
                <c:pt idx="894">
                  <c:v>44490</c:v>
                </c:pt>
                <c:pt idx="895">
                  <c:v>44489</c:v>
                </c:pt>
                <c:pt idx="896">
                  <c:v>44488</c:v>
                </c:pt>
                <c:pt idx="897">
                  <c:v>44487</c:v>
                </c:pt>
                <c:pt idx="898">
                  <c:v>44484</c:v>
                </c:pt>
                <c:pt idx="899">
                  <c:v>44483</c:v>
                </c:pt>
                <c:pt idx="900">
                  <c:v>44482</c:v>
                </c:pt>
                <c:pt idx="901">
                  <c:v>44480</c:v>
                </c:pt>
                <c:pt idx="902">
                  <c:v>44477</c:v>
                </c:pt>
                <c:pt idx="903">
                  <c:v>44476</c:v>
                </c:pt>
                <c:pt idx="904">
                  <c:v>44475</c:v>
                </c:pt>
                <c:pt idx="905">
                  <c:v>44474</c:v>
                </c:pt>
                <c:pt idx="906">
                  <c:v>44473</c:v>
                </c:pt>
                <c:pt idx="907">
                  <c:v>44470</c:v>
                </c:pt>
                <c:pt idx="908">
                  <c:v>44469</c:v>
                </c:pt>
                <c:pt idx="909">
                  <c:v>44468</c:v>
                </c:pt>
                <c:pt idx="910">
                  <c:v>44467</c:v>
                </c:pt>
                <c:pt idx="911">
                  <c:v>44466</c:v>
                </c:pt>
                <c:pt idx="912">
                  <c:v>44463</c:v>
                </c:pt>
                <c:pt idx="913">
                  <c:v>44462</c:v>
                </c:pt>
                <c:pt idx="914">
                  <c:v>44461</c:v>
                </c:pt>
                <c:pt idx="915">
                  <c:v>44460</c:v>
                </c:pt>
                <c:pt idx="916">
                  <c:v>44459</c:v>
                </c:pt>
                <c:pt idx="917">
                  <c:v>44456</c:v>
                </c:pt>
                <c:pt idx="918">
                  <c:v>44455</c:v>
                </c:pt>
                <c:pt idx="919">
                  <c:v>44454</c:v>
                </c:pt>
                <c:pt idx="920">
                  <c:v>44453</c:v>
                </c:pt>
                <c:pt idx="921">
                  <c:v>44452</c:v>
                </c:pt>
                <c:pt idx="922">
                  <c:v>44449</c:v>
                </c:pt>
                <c:pt idx="923">
                  <c:v>44448</c:v>
                </c:pt>
                <c:pt idx="924">
                  <c:v>44447</c:v>
                </c:pt>
                <c:pt idx="925">
                  <c:v>44445</c:v>
                </c:pt>
                <c:pt idx="926">
                  <c:v>44442</c:v>
                </c:pt>
                <c:pt idx="927">
                  <c:v>44441</c:v>
                </c:pt>
                <c:pt idx="928">
                  <c:v>44440</c:v>
                </c:pt>
                <c:pt idx="929">
                  <c:v>44439</c:v>
                </c:pt>
                <c:pt idx="930">
                  <c:v>44438</c:v>
                </c:pt>
                <c:pt idx="931">
                  <c:v>44435</c:v>
                </c:pt>
                <c:pt idx="932">
                  <c:v>44434</c:v>
                </c:pt>
                <c:pt idx="933">
                  <c:v>44433</c:v>
                </c:pt>
                <c:pt idx="934">
                  <c:v>44432</c:v>
                </c:pt>
                <c:pt idx="935">
                  <c:v>44431</c:v>
                </c:pt>
                <c:pt idx="936">
                  <c:v>44428</c:v>
                </c:pt>
                <c:pt idx="937">
                  <c:v>44427</c:v>
                </c:pt>
                <c:pt idx="938">
                  <c:v>44426</c:v>
                </c:pt>
                <c:pt idx="939">
                  <c:v>44425</c:v>
                </c:pt>
                <c:pt idx="940">
                  <c:v>44424</c:v>
                </c:pt>
                <c:pt idx="941">
                  <c:v>44421</c:v>
                </c:pt>
                <c:pt idx="942">
                  <c:v>44420</c:v>
                </c:pt>
                <c:pt idx="943">
                  <c:v>44419</c:v>
                </c:pt>
                <c:pt idx="944">
                  <c:v>44418</c:v>
                </c:pt>
                <c:pt idx="945">
                  <c:v>44417</c:v>
                </c:pt>
                <c:pt idx="946">
                  <c:v>44414</c:v>
                </c:pt>
                <c:pt idx="947">
                  <c:v>44413</c:v>
                </c:pt>
                <c:pt idx="948">
                  <c:v>44412</c:v>
                </c:pt>
                <c:pt idx="949">
                  <c:v>44411</c:v>
                </c:pt>
                <c:pt idx="950">
                  <c:v>44410</c:v>
                </c:pt>
                <c:pt idx="951">
                  <c:v>44407</c:v>
                </c:pt>
                <c:pt idx="952">
                  <c:v>44406</c:v>
                </c:pt>
                <c:pt idx="953">
                  <c:v>44405</c:v>
                </c:pt>
                <c:pt idx="954">
                  <c:v>44404</c:v>
                </c:pt>
                <c:pt idx="955">
                  <c:v>44403</c:v>
                </c:pt>
                <c:pt idx="956">
                  <c:v>44400</c:v>
                </c:pt>
                <c:pt idx="957">
                  <c:v>44399</c:v>
                </c:pt>
                <c:pt idx="958">
                  <c:v>44398</c:v>
                </c:pt>
                <c:pt idx="959">
                  <c:v>44397</c:v>
                </c:pt>
                <c:pt idx="960">
                  <c:v>44396</c:v>
                </c:pt>
                <c:pt idx="961">
                  <c:v>44393</c:v>
                </c:pt>
                <c:pt idx="962">
                  <c:v>44392</c:v>
                </c:pt>
                <c:pt idx="963">
                  <c:v>44391</c:v>
                </c:pt>
                <c:pt idx="964">
                  <c:v>44390</c:v>
                </c:pt>
                <c:pt idx="965">
                  <c:v>44389</c:v>
                </c:pt>
                <c:pt idx="966">
                  <c:v>44385</c:v>
                </c:pt>
                <c:pt idx="967">
                  <c:v>44384</c:v>
                </c:pt>
                <c:pt idx="968">
                  <c:v>44383</c:v>
                </c:pt>
                <c:pt idx="969">
                  <c:v>44382</c:v>
                </c:pt>
                <c:pt idx="970">
                  <c:v>44379</c:v>
                </c:pt>
                <c:pt idx="971">
                  <c:v>44378</c:v>
                </c:pt>
                <c:pt idx="972">
                  <c:v>44377</c:v>
                </c:pt>
                <c:pt idx="973">
                  <c:v>44376</c:v>
                </c:pt>
                <c:pt idx="974">
                  <c:v>44375</c:v>
                </c:pt>
                <c:pt idx="975">
                  <c:v>44372</c:v>
                </c:pt>
                <c:pt idx="976">
                  <c:v>44371</c:v>
                </c:pt>
                <c:pt idx="977">
                  <c:v>44370</c:v>
                </c:pt>
                <c:pt idx="978">
                  <c:v>44369</c:v>
                </c:pt>
                <c:pt idx="979">
                  <c:v>44368</c:v>
                </c:pt>
                <c:pt idx="980">
                  <c:v>44365</c:v>
                </c:pt>
                <c:pt idx="981">
                  <c:v>44364</c:v>
                </c:pt>
                <c:pt idx="982">
                  <c:v>44363</c:v>
                </c:pt>
                <c:pt idx="983">
                  <c:v>44362</c:v>
                </c:pt>
                <c:pt idx="984">
                  <c:v>44361</c:v>
                </c:pt>
                <c:pt idx="985">
                  <c:v>44358</c:v>
                </c:pt>
                <c:pt idx="986">
                  <c:v>44357</c:v>
                </c:pt>
                <c:pt idx="987">
                  <c:v>44356</c:v>
                </c:pt>
                <c:pt idx="988">
                  <c:v>44355</c:v>
                </c:pt>
                <c:pt idx="989">
                  <c:v>44354</c:v>
                </c:pt>
                <c:pt idx="990">
                  <c:v>44351</c:v>
                </c:pt>
                <c:pt idx="991">
                  <c:v>44349</c:v>
                </c:pt>
                <c:pt idx="992">
                  <c:v>44348</c:v>
                </c:pt>
                <c:pt idx="993">
                  <c:v>44347</c:v>
                </c:pt>
                <c:pt idx="994">
                  <c:v>44344</c:v>
                </c:pt>
                <c:pt idx="995">
                  <c:v>44343</c:v>
                </c:pt>
                <c:pt idx="996">
                  <c:v>44342</c:v>
                </c:pt>
                <c:pt idx="997">
                  <c:v>44341</c:v>
                </c:pt>
                <c:pt idx="998">
                  <c:v>44340</c:v>
                </c:pt>
                <c:pt idx="999">
                  <c:v>44337</c:v>
                </c:pt>
                <c:pt idx="1000">
                  <c:v>44336</c:v>
                </c:pt>
                <c:pt idx="1001">
                  <c:v>44335</c:v>
                </c:pt>
                <c:pt idx="1002">
                  <c:v>44334</c:v>
                </c:pt>
                <c:pt idx="1003">
                  <c:v>44333</c:v>
                </c:pt>
                <c:pt idx="1004">
                  <c:v>44330</c:v>
                </c:pt>
                <c:pt idx="1005">
                  <c:v>44329</c:v>
                </c:pt>
                <c:pt idx="1006">
                  <c:v>44328</c:v>
                </c:pt>
                <c:pt idx="1007">
                  <c:v>44327</c:v>
                </c:pt>
                <c:pt idx="1008">
                  <c:v>44326</c:v>
                </c:pt>
                <c:pt idx="1009">
                  <c:v>44323</c:v>
                </c:pt>
                <c:pt idx="1010">
                  <c:v>44322</c:v>
                </c:pt>
                <c:pt idx="1011">
                  <c:v>44321</c:v>
                </c:pt>
                <c:pt idx="1012">
                  <c:v>44320</c:v>
                </c:pt>
                <c:pt idx="1013">
                  <c:v>44319</c:v>
                </c:pt>
                <c:pt idx="1014">
                  <c:v>44316</c:v>
                </c:pt>
                <c:pt idx="1015">
                  <c:v>44315</c:v>
                </c:pt>
                <c:pt idx="1016">
                  <c:v>44314</c:v>
                </c:pt>
                <c:pt idx="1017">
                  <c:v>44313</c:v>
                </c:pt>
                <c:pt idx="1018">
                  <c:v>44312</c:v>
                </c:pt>
                <c:pt idx="1019">
                  <c:v>44309</c:v>
                </c:pt>
                <c:pt idx="1020">
                  <c:v>44308</c:v>
                </c:pt>
                <c:pt idx="1021">
                  <c:v>44306</c:v>
                </c:pt>
                <c:pt idx="1022">
                  <c:v>44305</c:v>
                </c:pt>
                <c:pt idx="1023">
                  <c:v>44302</c:v>
                </c:pt>
                <c:pt idx="1024">
                  <c:v>44301</c:v>
                </c:pt>
                <c:pt idx="1025">
                  <c:v>44300</c:v>
                </c:pt>
                <c:pt idx="1026">
                  <c:v>44299</c:v>
                </c:pt>
                <c:pt idx="1027">
                  <c:v>44298</c:v>
                </c:pt>
                <c:pt idx="1028">
                  <c:v>44295</c:v>
                </c:pt>
                <c:pt idx="1029">
                  <c:v>44294</c:v>
                </c:pt>
                <c:pt idx="1030">
                  <c:v>44293</c:v>
                </c:pt>
                <c:pt idx="1031">
                  <c:v>44292</c:v>
                </c:pt>
                <c:pt idx="1032">
                  <c:v>44291</c:v>
                </c:pt>
                <c:pt idx="1033">
                  <c:v>44287</c:v>
                </c:pt>
                <c:pt idx="1034">
                  <c:v>44286</c:v>
                </c:pt>
                <c:pt idx="1035">
                  <c:v>44285</c:v>
                </c:pt>
                <c:pt idx="1036">
                  <c:v>44284</c:v>
                </c:pt>
                <c:pt idx="1037">
                  <c:v>44281</c:v>
                </c:pt>
                <c:pt idx="1038">
                  <c:v>44280</c:v>
                </c:pt>
                <c:pt idx="1039">
                  <c:v>44279</c:v>
                </c:pt>
                <c:pt idx="1040">
                  <c:v>44278</c:v>
                </c:pt>
                <c:pt idx="1041">
                  <c:v>44277</c:v>
                </c:pt>
                <c:pt idx="1042">
                  <c:v>44274</c:v>
                </c:pt>
                <c:pt idx="1043">
                  <c:v>44273</c:v>
                </c:pt>
                <c:pt idx="1044">
                  <c:v>44272</c:v>
                </c:pt>
                <c:pt idx="1045">
                  <c:v>44271</c:v>
                </c:pt>
                <c:pt idx="1046">
                  <c:v>44270</c:v>
                </c:pt>
                <c:pt idx="1047">
                  <c:v>44267</c:v>
                </c:pt>
                <c:pt idx="1048">
                  <c:v>44266</c:v>
                </c:pt>
                <c:pt idx="1049">
                  <c:v>44265</c:v>
                </c:pt>
                <c:pt idx="1050">
                  <c:v>44264</c:v>
                </c:pt>
                <c:pt idx="1051">
                  <c:v>44263</c:v>
                </c:pt>
                <c:pt idx="1052">
                  <c:v>44260</c:v>
                </c:pt>
                <c:pt idx="1053">
                  <c:v>44259</c:v>
                </c:pt>
                <c:pt idx="1054">
                  <c:v>44258</c:v>
                </c:pt>
                <c:pt idx="1055">
                  <c:v>44257</c:v>
                </c:pt>
                <c:pt idx="1056">
                  <c:v>44256</c:v>
                </c:pt>
                <c:pt idx="1057">
                  <c:v>44253</c:v>
                </c:pt>
                <c:pt idx="1058">
                  <c:v>44252</c:v>
                </c:pt>
                <c:pt idx="1059">
                  <c:v>44251</c:v>
                </c:pt>
                <c:pt idx="1060">
                  <c:v>44250</c:v>
                </c:pt>
                <c:pt idx="1061">
                  <c:v>44249</c:v>
                </c:pt>
                <c:pt idx="1062">
                  <c:v>44246</c:v>
                </c:pt>
                <c:pt idx="1063">
                  <c:v>44245</c:v>
                </c:pt>
                <c:pt idx="1064">
                  <c:v>44244</c:v>
                </c:pt>
                <c:pt idx="1065">
                  <c:v>44239</c:v>
                </c:pt>
                <c:pt idx="1066">
                  <c:v>44238</c:v>
                </c:pt>
                <c:pt idx="1067">
                  <c:v>44237</c:v>
                </c:pt>
                <c:pt idx="1068">
                  <c:v>44236</c:v>
                </c:pt>
                <c:pt idx="1069">
                  <c:v>44235</c:v>
                </c:pt>
                <c:pt idx="1070">
                  <c:v>44232</c:v>
                </c:pt>
                <c:pt idx="1071">
                  <c:v>44231</c:v>
                </c:pt>
                <c:pt idx="1072">
                  <c:v>44230</c:v>
                </c:pt>
                <c:pt idx="1073">
                  <c:v>44229</c:v>
                </c:pt>
                <c:pt idx="1074">
                  <c:v>44228</c:v>
                </c:pt>
                <c:pt idx="1075">
                  <c:v>44225</c:v>
                </c:pt>
                <c:pt idx="1076">
                  <c:v>44224</c:v>
                </c:pt>
                <c:pt idx="1077">
                  <c:v>44223</c:v>
                </c:pt>
                <c:pt idx="1078">
                  <c:v>44222</c:v>
                </c:pt>
                <c:pt idx="1079">
                  <c:v>44218</c:v>
                </c:pt>
                <c:pt idx="1080">
                  <c:v>44217</c:v>
                </c:pt>
                <c:pt idx="1081">
                  <c:v>44216</c:v>
                </c:pt>
                <c:pt idx="1082">
                  <c:v>44215</c:v>
                </c:pt>
                <c:pt idx="1083">
                  <c:v>44214</c:v>
                </c:pt>
                <c:pt idx="1084">
                  <c:v>44211</c:v>
                </c:pt>
                <c:pt idx="1085">
                  <c:v>44210</c:v>
                </c:pt>
                <c:pt idx="1086">
                  <c:v>44209</c:v>
                </c:pt>
                <c:pt idx="1087">
                  <c:v>44208</c:v>
                </c:pt>
                <c:pt idx="1088">
                  <c:v>44207</c:v>
                </c:pt>
                <c:pt idx="1089">
                  <c:v>44204</c:v>
                </c:pt>
                <c:pt idx="1090">
                  <c:v>44203</c:v>
                </c:pt>
                <c:pt idx="1091">
                  <c:v>44202</c:v>
                </c:pt>
                <c:pt idx="1092">
                  <c:v>44201</c:v>
                </c:pt>
                <c:pt idx="1093">
                  <c:v>44200</c:v>
                </c:pt>
                <c:pt idx="1094">
                  <c:v>44195</c:v>
                </c:pt>
                <c:pt idx="1095">
                  <c:v>44194</c:v>
                </c:pt>
                <c:pt idx="1096">
                  <c:v>44193</c:v>
                </c:pt>
                <c:pt idx="1097">
                  <c:v>44188</c:v>
                </c:pt>
                <c:pt idx="1098">
                  <c:v>44187</c:v>
                </c:pt>
                <c:pt idx="1099">
                  <c:v>44186</c:v>
                </c:pt>
                <c:pt idx="1100">
                  <c:v>44183</c:v>
                </c:pt>
                <c:pt idx="1101">
                  <c:v>44182</c:v>
                </c:pt>
                <c:pt idx="1102">
                  <c:v>44181</c:v>
                </c:pt>
                <c:pt idx="1103">
                  <c:v>44180</c:v>
                </c:pt>
                <c:pt idx="1104">
                  <c:v>44179</c:v>
                </c:pt>
                <c:pt idx="1105">
                  <c:v>44176</c:v>
                </c:pt>
                <c:pt idx="1106">
                  <c:v>44175</c:v>
                </c:pt>
                <c:pt idx="1107">
                  <c:v>44174</c:v>
                </c:pt>
                <c:pt idx="1108">
                  <c:v>44173</c:v>
                </c:pt>
                <c:pt idx="1109">
                  <c:v>44172</c:v>
                </c:pt>
                <c:pt idx="1110">
                  <c:v>44169</c:v>
                </c:pt>
                <c:pt idx="1111">
                  <c:v>44168</c:v>
                </c:pt>
                <c:pt idx="1112">
                  <c:v>44167</c:v>
                </c:pt>
                <c:pt idx="1113">
                  <c:v>44166</c:v>
                </c:pt>
                <c:pt idx="1114">
                  <c:v>44165</c:v>
                </c:pt>
                <c:pt idx="1115">
                  <c:v>44162</c:v>
                </c:pt>
                <c:pt idx="1116">
                  <c:v>44161</c:v>
                </c:pt>
                <c:pt idx="1117">
                  <c:v>44160</c:v>
                </c:pt>
                <c:pt idx="1118">
                  <c:v>44159</c:v>
                </c:pt>
                <c:pt idx="1119">
                  <c:v>44158</c:v>
                </c:pt>
                <c:pt idx="1120">
                  <c:v>44155</c:v>
                </c:pt>
                <c:pt idx="1121">
                  <c:v>44154</c:v>
                </c:pt>
                <c:pt idx="1122">
                  <c:v>44153</c:v>
                </c:pt>
                <c:pt idx="1123">
                  <c:v>44152</c:v>
                </c:pt>
                <c:pt idx="1124">
                  <c:v>44151</c:v>
                </c:pt>
                <c:pt idx="1125">
                  <c:v>44148</c:v>
                </c:pt>
                <c:pt idx="1126">
                  <c:v>44147</c:v>
                </c:pt>
                <c:pt idx="1127">
                  <c:v>44146</c:v>
                </c:pt>
                <c:pt idx="1128">
                  <c:v>44145</c:v>
                </c:pt>
                <c:pt idx="1129">
                  <c:v>44144</c:v>
                </c:pt>
                <c:pt idx="1130">
                  <c:v>44141</c:v>
                </c:pt>
                <c:pt idx="1131">
                  <c:v>44140</c:v>
                </c:pt>
                <c:pt idx="1132">
                  <c:v>44139</c:v>
                </c:pt>
                <c:pt idx="1133">
                  <c:v>44138</c:v>
                </c:pt>
                <c:pt idx="1134">
                  <c:v>44138</c:v>
                </c:pt>
                <c:pt idx="1135">
                  <c:v>44134</c:v>
                </c:pt>
                <c:pt idx="1136">
                  <c:v>44133</c:v>
                </c:pt>
                <c:pt idx="1137">
                  <c:v>44132</c:v>
                </c:pt>
                <c:pt idx="1138">
                  <c:v>44131</c:v>
                </c:pt>
                <c:pt idx="1139">
                  <c:v>44130</c:v>
                </c:pt>
                <c:pt idx="1140">
                  <c:v>44127</c:v>
                </c:pt>
                <c:pt idx="1141">
                  <c:v>44126</c:v>
                </c:pt>
                <c:pt idx="1142">
                  <c:v>44125</c:v>
                </c:pt>
                <c:pt idx="1143">
                  <c:v>44124</c:v>
                </c:pt>
                <c:pt idx="1144">
                  <c:v>44123</c:v>
                </c:pt>
                <c:pt idx="1145">
                  <c:v>44120</c:v>
                </c:pt>
                <c:pt idx="1146">
                  <c:v>44119</c:v>
                </c:pt>
                <c:pt idx="1147">
                  <c:v>44118</c:v>
                </c:pt>
                <c:pt idx="1148">
                  <c:v>44117</c:v>
                </c:pt>
                <c:pt idx="1149">
                  <c:v>44113</c:v>
                </c:pt>
                <c:pt idx="1150">
                  <c:v>44112</c:v>
                </c:pt>
                <c:pt idx="1151">
                  <c:v>44111</c:v>
                </c:pt>
                <c:pt idx="1152">
                  <c:v>44110</c:v>
                </c:pt>
                <c:pt idx="1153">
                  <c:v>44109</c:v>
                </c:pt>
                <c:pt idx="1154">
                  <c:v>44106</c:v>
                </c:pt>
                <c:pt idx="1155">
                  <c:v>44105</c:v>
                </c:pt>
                <c:pt idx="1156">
                  <c:v>44104</c:v>
                </c:pt>
                <c:pt idx="1157">
                  <c:v>44103</c:v>
                </c:pt>
                <c:pt idx="1158">
                  <c:v>44102</c:v>
                </c:pt>
                <c:pt idx="1159">
                  <c:v>44099</c:v>
                </c:pt>
                <c:pt idx="1160">
                  <c:v>44098</c:v>
                </c:pt>
                <c:pt idx="1161">
                  <c:v>44097</c:v>
                </c:pt>
                <c:pt idx="1162">
                  <c:v>44096</c:v>
                </c:pt>
                <c:pt idx="1163">
                  <c:v>44095</c:v>
                </c:pt>
                <c:pt idx="1164">
                  <c:v>44092</c:v>
                </c:pt>
                <c:pt idx="1165">
                  <c:v>44091</c:v>
                </c:pt>
                <c:pt idx="1166">
                  <c:v>44090</c:v>
                </c:pt>
                <c:pt idx="1167">
                  <c:v>44089</c:v>
                </c:pt>
                <c:pt idx="1168">
                  <c:v>44088</c:v>
                </c:pt>
                <c:pt idx="1169">
                  <c:v>44085</c:v>
                </c:pt>
                <c:pt idx="1170">
                  <c:v>44084</c:v>
                </c:pt>
                <c:pt idx="1171">
                  <c:v>44083</c:v>
                </c:pt>
                <c:pt idx="1172">
                  <c:v>44082</c:v>
                </c:pt>
                <c:pt idx="1173">
                  <c:v>44078</c:v>
                </c:pt>
                <c:pt idx="1174">
                  <c:v>44077</c:v>
                </c:pt>
                <c:pt idx="1175">
                  <c:v>44076</c:v>
                </c:pt>
                <c:pt idx="1176">
                  <c:v>44075</c:v>
                </c:pt>
                <c:pt idx="1177">
                  <c:v>44074</c:v>
                </c:pt>
                <c:pt idx="1178">
                  <c:v>44071</c:v>
                </c:pt>
                <c:pt idx="1179">
                  <c:v>44070</c:v>
                </c:pt>
                <c:pt idx="1180">
                  <c:v>44069</c:v>
                </c:pt>
                <c:pt idx="1181">
                  <c:v>44068</c:v>
                </c:pt>
                <c:pt idx="1182">
                  <c:v>44067</c:v>
                </c:pt>
                <c:pt idx="1183">
                  <c:v>44064</c:v>
                </c:pt>
                <c:pt idx="1184">
                  <c:v>44063</c:v>
                </c:pt>
                <c:pt idx="1185">
                  <c:v>44062</c:v>
                </c:pt>
                <c:pt idx="1186">
                  <c:v>44061</c:v>
                </c:pt>
                <c:pt idx="1187">
                  <c:v>44060</c:v>
                </c:pt>
                <c:pt idx="1188">
                  <c:v>44057</c:v>
                </c:pt>
                <c:pt idx="1189">
                  <c:v>44056</c:v>
                </c:pt>
                <c:pt idx="1190">
                  <c:v>44055</c:v>
                </c:pt>
                <c:pt idx="1191">
                  <c:v>44054</c:v>
                </c:pt>
                <c:pt idx="1192">
                  <c:v>44053</c:v>
                </c:pt>
                <c:pt idx="1193">
                  <c:v>44050</c:v>
                </c:pt>
                <c:pt idx="1194">
                  <c:v>44049</c:v>
                </c:pt>
                <c:pt idx="1195">
                  <c:v>44048</c:v>
                </c:pt>
                <c:pt idx="1196">
                  <c:v>44047</c:v>
                </c:pt>
                <c:pt idx="1197">
                  <c:v>44046</c:v>
                </c:pt>
                <c:pt idx="1198">
                  <c:v>44043</c:v>
                </c:pt>
                <c:pt idx="1199">
                  <c:v>44042</c:v>
                </c:pt>
                <c:pt idx="1200">
                  <c:v>44041</c:v>
                </c:pt>
                <c:pt idx="1201">
                  <c:v>44040</c:v>
                </c:pt>
                <c:pt idx="1202">
                  <c:v>44039</c:v>
                </c:pt>
                <c:pt idx="1203">
                  <c:v>44036</c:v>
                </c:pt>
                <c:pt idx="1204">
                  <c:v>44035</c:v>
                </c:pt>
                <c:pt idx="1205">
                  <c:v>44034</c:v>
                </c:pt>
                <c:pt idx="1206">
                  <c:v>44033</c:v>
                </c:pt>
                <c:pt idx="1207">
                  <c:v>44032</c:v>
                </c:pt>
                <c:pt idx="1208">
                  <c:v>44029</c:v>
                </c:pt>
                <c:pt idx="1209">
                  <c:v>44028</c:v>
                </c:pt>
                <c:pt idx="1210">
                  <c:v>44027</c:v>
                </c:pt>
                <c:pt idx="1211">
                  <c:v>44026</c:v>
                </c:pt>
                <c:pt idx="1212">
                  <c:v>44025</c:v>
                </c:pt>
                <c:pt idx="1213">
                  <c:v>44022</c:v>
                </c:pt>
                <c:pt idx="1214">
                  <c:v>44021</c:v>
                </c:pt>
                <c:pt idx="1215">
                  <c:v>44020</c:v>
                </c:pt>
                <c:pt idx="1216">
                  <c:v>44019</c:v>
                </c:pt>
                <c:pt idx="1217">
                  <c:v>44018</c:v>
                </c:pt>
                <c:pt idx="1218">
                  <c:v>44015</c:v>
                </c:pt>
                <c:pt idx="1219">
                  <c:v>44014</c:v>
                </c:pt>
                <c:pt idx="1220">
                  <c:v>44013</c:v>
                </c:pt>
                <c:pt idx="1221">
                  <c:v>44012</c:v>
                </c:pt>
                <c:pt idx="1222">
                  <c:v>44011</c:v>
                </c:pt>
                <c:pt idx="1223">
                  <c:v>44008</c:v>
                </c:pt>
                <c:pt idx="1224">
                  <c:v>44007</c:v>
                </c:pt>
                <c:pt idx="1225">
                  <c:v>44006</c:v>
                </c:pt>
                <c:pt idx="1226">
                  <c:v>44005</c:v>
                </c:pt>
                <c:pt idx="1227">
                  <c:v>44004</c:v>
                </c:pt>
                <c:pt idx="1228">
                  <c:v>44001</c:v>
                </c:pt>
                <c:pt idx="1229">
                  <c:v>44000</c:v>
                </c:pt>
                <c:pt idx="1230">
                  <c:v>43999</c:v>
                </c:pt>
                <c:pt idx="1231">
                  <c:v>43998</c:v>
                </c:pt>
                <c:pt idx="1232">
                  <c:v>43997</c:v>
                </c:pt>
                <c:pt idx="1233">
                  <c:v>43994</c:v>
                </c:pt>
                <c:pt idx="1234">
                  <c:v>43992</c:v>
                </c:pt>
                <c:pt idx="1235">
                  <c:v>43991</c:v>
                </c:pt>
                <c:pt idx="1236">
                  <c:v>43990</c:v>
                </c:pt>
                <c:pt idx="1237">
                  <c:v>43987</c:v>
                </c:pt>
                <c:pt idx="1238">
                  <c:v>43986</c:v>
                </c:pt>
                <c:pt idx="1239">
                  <c:v>43985</c:v>
                </c:pt>
                <c:pt idx="1240">
                  <c:v>43984</c:v>
                </c:pt>
                <c:pt idx="1241">
                  <c:v>43983</c:v>
                </c:pt>
                <c:pt idx="1242">
                  <c:v>43980</c:v>
                </c:pt>
                <c:pt idx="1243">
                  <c:v>43979</c:v>
                </c:pt>
                <c:pt idx="1244">
                  <c:v>43978</c:v>
                </c:pt>
                <c:pt idx="1245">
                  <c:v>43977</c:v>
                </c:pt>
                <c:pt idx="1246">
                  <c:v>43976</c:v>
                </c:pt>
                <c:pt idx="1247">
                  <c:v>43973</c:v>
                </c:pt>
                <c:pt idx="1248">
                  <c:v>43972</c:v>
                </c:pt>
                <c:pt idx="1249">
                  <c:v>43971</c:v>
                </c:pt>
                <c:pt idx="1250">
                  <c:v>43970</c:v>
                </c:pt>
                <c:pt idx="1251">
                  <c:v>43969</c:v>
                </c:pt>
                <c:pt idx="1252">
                  <c:v>43966</c:v>
                </c:pt>
                <c:pt idx="1253">
                  <c:v>43965</c:v>
                </c:pt>
                <c:pt idx="1254">
                  <c:v>43964</c:v>
                </c:pt>
                <c:pt idx="1255">
                  <c:v>43963</c:v>
                </c:pt>
                <c:pt idx="1256">
                  <c:v>43962</c:v>
                </c:pt>
                <c:pt idx="1257">
                  <c:v>43959</c:v>
                </c:pt>
                <c:pt idx="1258">
                  <c:v>43958</c:v>
                </c:pt>
                <c:pt idx="1259">
                  <c:v>43957</c:v>
                </c:pt>
                <c:pt idx="1260">
                  <c:v>43956</c:v>
                </c:pt>
                <c:pt idx="1261">
                  <c:v>43955</c:v>
                </c:pt>
                <c:pt idx="1262">
                  <c:v>43951</c:v>
                </c:pt>
                <c:pt idx="1263">
                  <c:v>43950</c:v>
                </c:pt>
                <c:pt idx="1264">
                  <c:v>43949</c:v>
                </c:pt>
                <c:pt idx="1265">
                  <c:v>43948</c:v>
                </c:pt>
                <c:pt idx="1266">
                  <c:v>43945</c:v>
                </c:pt>
                <c:pt idx="1267">
                  <c:v>43944</c:v>
                </c:pt>
                <c:pt idx="1268">
                  <c:v>43943</c:v>
                </c:pt>
                <c:pt idx="1269">
                  <c:v>43941</c:v>
                </c:pt>
                <c:pt idx="1270">
                  <c:v>43938</c:v>
                </c:pt>
                <c:pt idx="1271">
                  <c:v>43937</c:v>
                </c:pt>
                <c:pt idx="1272">
                  <c:v>43936</c:v>
                </c:pt>
                <c:pt idx="1273">
                  <c:v>43935</c:v>
                </c:pt>
                <c:pt idx="1274">
                  <c:v>43934</c:v>
                </c:pt>
                <c:pt idx="1275">
                  <c:v>43930</c:v>
                </c:pt>
                <c:pt idx="1276">
                  <c:v>43929</c:v>
                </c:pt>
                <c:pt idx="1277">
                  <c:v>43928</c:v>
                </c:pt>
                <c:pt idx="1278">
                  <c:v>43927</c:v>
                </c:pt>
                <c:pt idx="1279">
                  <c:v>43924</c:v>
                </c:pt>
                <c:pt idx="1280">
                  <c:v>43923</c:v>
                </c:pt>
                <c:pt idx="1281">
                  <c:v>43922</c:v>
                </c:pt>
                <c:pt idx="1282">
                  <c:v>43921</c:v>
                </c:pt>
                <c:pt idx="1283">
                  <c:v>43920</c:v>
                </c:pt>
                <c:pt idx="1284">
                  <c:v>43917</c:v>
                </c:pt>
                <c:pt idx="1285">
                  <c:v>43916</c:v>
                </c:pt>
                <c:pt idx="1286">
                  <c:v>43915</c:v>
                </c:pt>
                <c:pt idx="1287">
                  <c:v>43914</c:v>
                </c:pt>
                <c:pt idx="1288">
                  <c:v>43913</c:v>
                </c:pt>
                <c:pt idx="1289">
                  <c:v>43910</c:v>
                </c:pt>
                <c:pt idx="1290">
                  <c:v>43909</c:v>
                </c:pt>
                <c:pt idx="1291">
                  <c:v>43908</c:v>
                </c:pt>
                <c:pt idx="1292">
                  <c:v>43907</c:v>
                </c:pt>
                <c:pt idx="1293">
                  <c:v>43906</c:v>
                </c:pt>
                <c:pt idx="1294">
                  <c:v>43903</c:v>
                </c:pt>
                <c:pt idx="1295">
                  <c:v>43902</c:v>
                </c:pt>
                <c:pt idx="1296">
                  <c:v>43901</c:v>
                </c:pt>
                <c:pt idx="1297">
                  <c:v>43900</c:v>
                </c:pt>
                <c:pt idx="1298">
                  <c:v>43899</c:v>
                </c:pt>
                <c:pt idx="1299">
                  <c:v>43896</c:v>
                </c:pt>
                <c:pt idx="1300">
                  <c:v>43895</c:v>
                </c:pt>
                <c:pt idx="1301">
                  <c:v>43894</c:v>
                </c:pt>
                <c:pt idx="1302">
                  <c:v>43893</c:v>
                </c:pt>
                <c:pt idx="1303">
                  <c:v>43892</c:v>
                </c:pt>
                <c:pt idx="1304">
                  <c:v>43889</c:v>
                </c:pt>
                <c:pt idx="1305">
                  <c:v>43888</c:v>
                </c:pt>
                <c:pt idx="1306">
                  <c:v>43887</c:v>
                </c:pt>
                <c:pt idx="1307">
                  <c:v>43882</c:v>
                </c:pt>
                <c:pt idx="1308">
                  <c:v>43881</c:v>
                </c:pt>
                <c:pt idx="1309">
                  <c:v>43880</c:v>
                </c:pt>
                <c:pt idx="1310">
                  <c:v>43879</c:v>
                </c:pt>
                <c:pt idx="1311">
                  <c:v>43878</c:v>
                </c:pt>
                <c:pt idx="1312">
                  <c:v>43875</c:v>
                </c:pt>
                <c:pt idx="1313">
                  <c:v>43874</c:v>
                </c:pt>
                <c:pt idx="1314">
                  <c:v>43873</c:v>
                </c:pt>
                <c:pt idx="1315">
                  <c:v>43872</c:v>
                </c:pt>
                <c:pt idx="1316">
                  <c:v>43871</c:v>
                </c:pt>
                <c:pt idx="1317">
                  <c:v>43868</c:v>
                </c:pt>
                <c:pt idx="1318">
                  <c:v>43867</c:v>
                </c:pt>
                <c:pt idx="1319">
                  <c:v>43866</c:v>
                </c:pt>
                <c:pt idx="1320">
                  <c:v>43865</c:v>
                </c:pt>
                <c:pt idx="1321">
                  <c:v>43864</c:v>
                </c:pt>
                <c:pt idx="1322">
                  <c:v>43861</c:v>
                </c:pt>
                <c:pt idx="1323">
                  <c:v>43860</c:v>
                </c:pt>
                <c:pt idx="1324">
                  <c:v>43859</c:v>
                </c:pt>
                <c:pt idx="1325">
                  <c:v>43858</c:v>
                </c:pt>
                <c:pt idx="1326">
                  <c:v>43857</c:v>
                </c:pt>
                <c:pt idx="1327">
                  <c:v>43854</c:v>
                </c:pt>
                <c:pt idx="1328">
                  <c:v>43853</c:v>
                </c:pt>
                <c:pt idx="1329">
                  <c:v>43852</c:v>
                </c:pt>
                <c:pt idx="1330">
                  <c:v>43851</c:v>
                </c:pt>
                <c:pt idx="1331">
                  <c:v>43850</c:v>
                </c:pt>
                <c:pt idx="1332">
                  <c:v>43847</c:v>
                </c:pt>
                <c:pt idx="1333">
                  <c:v>43846</c:v>
                </c:pt>
                <c:pt idx="1334">
                  <c:v>43845</c:v>
                </c:pt>
                <c:pt idx="1335">
                  <c:v>43844</c:v>
                </c:pt>
                <c:pt idx="1336">
                  <c:v>43843</c:v>
                </c:pt>
                <c:pt idx="1337">
                  <c:v>43840</c:v>
                </c:pt>
                <c:pt idx="1338">
                  <c:v>43839</c:v>
                </c:pt>
                <c:pt idx="1339">
                  <c:v>43838</c:v>
                </c:pt>
                <c:pt idx="1340">
                  <c:v>43837</c:v>
                </c:pt>
                <c:pt idx="1341">
                  <c:v>43836</c:v>
                </c:pt>
                <c:pt idx="1342">
                  <c:v>43833</c:v>
                </c:pt>
                <c:pt idx="1343">
                  <c:v>43832</c:v>
                </c:pt>
                <c:pt idx="1344">
                  <c:v>43829</c:v>
                </c:pt>
                <c:pt idx="1345">
                  <c:v>43826</c:v>
                </c:pt>
                <c:pt idx="1346">
                  <c:v>43825</c:v>
                </c:pt>
                <c:pt idx="1347">
                  <c:v>43822</c:v>
                </c:pt>
                <c:pt idx="1348">
                  <c:v>43819</c:v>
                </c:pt>
                <c:pt idx="1349">
                  <c:v>43818</c:v>
                </c:pt>
                <c:pt idx="1350">
                  <c:v>43817</c:v>
                </c:pt>
                <c:pt idx="1351">
                  <c:v>43816</c:v>
                </c:pt>
                <c:pt idx="1352">
                  <c:v>43815</c:v>
                </c:pt>
                <c:pt idx="1353">
                  <c:v>43812</c:v>
                </c:pt>
                <c:pt idx="1354">
                  <c:v>43811</c:v>
                </c:pt>
                <c:pt idx="1355">
                  <c:v>43810</c:v>
                </c:pt>
                <c:pt idx="1356">
                  <c:v>43809</c:v>
                </c:pt>
                <c:pt idx="1357">
                  <c:v>43808</c:v>
                </c:pt>
                <c:pt idx="1358">
                  <c:v>43805</c:v>
                </c:pt>
                <c:pt idx="1359">
                  <c:v>43804</c:v>
                </c:pt>
                <c:pt idx="1360">
                  <c:v>43803</c:v>
                </c:pt>
                <c:pt idx="1361">
                  <c:v>43802</c:v>
                </c:pt>
                <c:pt idx="1362">
                  <c:v>43801</c:v>
                </c:pt>
                <c:pt idx="1363">
                  <c:v>43798</c:v>
                </c:pt>
                <c:pt idx="1364">
                  <c:v>43798</c:v>
                </c:pt>
                <c:pt idx="1365">
                  <c:v>43797</c:v>
                </c:pt>
                <c:pt idx="1366">
                  <c:v>43797</c:v>
                </c:pt>
                <c:pt idx="1367">
                  <c:v>43796</c:v>
                </c:pt>
                <c:pt idx="1368">
                  <c:v>43795</c:v>
                </c:pt>
                <c:pt idx="1369">
                  <c:v>43794</c:v>
                </c:pt>
                <c:pt idx="1370">
                  <c:v>43791</c:v>
                </c:pt>
                <c:pt idx="1371">
                  <c:v>43790</c:v>
                </c:pt>
                <c:pt idx="1372">
                  <c:v>43788</c:v>
                </c:pt>
                <c:pt idx="1373">
                  <c:v>43787</c:v>
                </c:pt>
                <c:pt idx="1374">
                  <c:v>43783</c:v>
                </c:pt>
                <c:pt idx="1375">
                  <c:v>43782</c:v>
                </c:pt>
                <c:pt idx="1376">
                  <c:v>43781</c:v>
                </c:pt>
                <c:pt idx="1377">
                  <c:v>43780</c:v>
                </c:pt>
                <c:pt idx="1378">
                  <c:v>43777</c:v>
                </c:pt>
                <c:pt idx="1379">
                  <c:v>43776</c:v>
                </c:pt>
                <c:pt idx="1380">
                  <c:v>43775</c:v>
                </c:pt>
                <c:pt idx="1381">
                  <c:v>43774</c:v>
                </c:pt>
                <c:pt idx="1382">
                  <c:v>43773</c:v>
                </c:pt>
                <c:pt idx="1383">
                  <c:v>43770</c:v>
                </c:pt>
                <c:pt idx="1384">
                  <c:v>43769</c:v>
                </c:pt>
                <c:pt idx="1385">
                  <c:v>43768</c:v>
                </c:pt>
                <c:pt idx="1386">
                  <c:v>43767</c:v>
                </c:pt>
                <c:pt idx="1387">
                  <c:v>43766</c:v>
                </c:pt>
                <c:pt idx="1388">
                  <c:v>43763</c:v>
                </c:pt>
                <c:pt idx="1389">
                  <c:v>43762</c:v>
                </c:pt>
                <c:pt idx="1390">
                  <c:v>43761</c:v>
                </c:pt>
                <c:pt idx="1391">
                  <c:v>43760</c:v>
                </c:pt>
                <c:pt idx="1392">
                  <c:v>43759</c:v>
                </c:pt>
                <c:pt idx="1393">
                  <c:v>43756</c:v>
                </c:pt>
                <c:pt idx="1394">
                  <c:v>43755</c:v>
                </c:pt>
                <c:pt idx="1395">
                  <c:v>43754</c:v>
                </c:pt>
                <c:pt idx="1396">
                  <c:v>43753</c:v>
                </c:pt>
                <c:pt idx="1397">
                  <c:v>43752</c:v>
                </c:pt>
                <c:pt idx="1398">
                  <c:v>43749</c:v>
                </c:pt>
                <c:pt idx="1399">
                  <c:v>43748</c:v>
                </c:pt>
                <c:pt idx="1400">
                  <c:v>43747</c:v>
                </c:pt>
                <c:pt idx="1401">
                  <c:v>43746</c:v>
                </c:pt>
                <c:pt idx="1402">
                  <c:v>43745</c:v>
                </c:pt>
                <c:pt idx="1403">
                  <c:v>43742</c:v>
                </c:pt>
                <c:pt idx="1404">
                  <c:v>43741</c:v>
                </c:pt>
                <c:pt idx="1405">
                  <c:v>43740</c:v>
                </c:pt>
                <c:pt idx="1406">
                  <c:v>43739</c:v>
                </c:pt>
                <c:pt idx="1407">
                  <c:v>43738</c:v>
                </c:pt>
                <c:pt idx="1408">
                  <c:v>43735</c:v>
                </c:pt>
                <c:pt idx="1409">
                  <c:v>43734</c:v>
                </c:pt>
                <c:pt idx="1410">
                  <c:v>43733</c:v>
                </c:pt>
                <c:pt idx="1411">
                  <c:v>43732</c:v>
                </c:pt>
                <c:pt idx="1412">
                  <c:v>43731</c:v>
                </c:pt>
                <c:pt idx="1413">
                  <c:v>43728</c:v>
                </c:pt>
                <c:pt idx="1414">
                  <c:v>43727</c:v>
                </c:pt>
                <c:pt idx="1415">
                  <c:v>43726</c:v>
                </c:pt>
                <c:pt idx="1416">
                  <c:v>43725</c:v>
                </c:pt>
                <c:pt idx="1417">
                  <c:v>43724</c:v>
                </c:pt>
                <c:pt idx="1418">
                  <c:v>43721</c:v>
                </c:pt>
                <c:pt idx="1419">
                  <c:v>43720</c:v>
                </c:pt>
                <c:pt idx="1420">
                  <c:v>43719</c:v>
                </c:pt>
                <c:pt idx="1421">
                  <c:v>43718</c:v>
                </c:pt>
                <c:pt idx="1422">
                  <c:v>43717</c:v>
                </c:pt>
                <c:pt idx="1423">
                  <c:v>43714</c:v>
                </c:pt>
                <c:pt idx="1424">
                  <c:v>43713</c:v>
                </c:pt>
                <c:pt idx="1425">
                  <c:v>43712</c:v>
                </c:pt>
                <c:pt idx="1426">
                  <c:v>43711</c:v>
                </c:pt>
                <c:pt idx="1427">
                  <c:v>43710</c:v>
                </c:pt>
                <c:pt idx="1428">
                  <c:v>43707</c:v>
                </c:pt>
                <c:pt idx="1429">
                  <c:v>43706</c:v>
                </c:pt>
                <c:pt idx="1430">
                  <c:v>43705</c:v>
                </c:pt>
                <c:pt idx="1431">
                  <c:v>43704</c:v>
                </c:pt>
                <c:pt idx="1432">
                  <c:v>43703</c:v>
                </c:pt>
                <c:pt idx="1433">
                  <c:v>43700</c:v>
                </c:pt>
                <c:pt idx="1434">
                  <c:v>43699</c:v>
                </c:pt>
                <c:pt idx="1435">
                  <c:v>43698</c:v>
                </c:pt>
                <c:pt idx="1436">
                  <c:v>43697</c:v>
                </c:pt>
                <c:pt idx="1437">
                  <c:v>43696</c:v>
                </c:pt>
                <c:pt idx="1438">
                  <c:v>43693</c:v>
                </c:pt>
                <c:pt idx="1439">
                  <c:v>43692</c:v>
                </c:pt>
                <c:pt idx="1440">
                  <c:v>43691</c:v>
                </c:pt>
                <c:pt idx="1441">
                  <c:v>43690</c:v>
                </c:pt>
                <c:pt idx="1442">
                  <c:v>43689</c:v>
                </c:pt>
                <c:pt idx="1443">
                  <c:v>43686</c:v>
                </c:pt>
                <c:pt idx="1444">
                  <c:v>43685</c:v>
                </c:pt>
                <c:pt idx="1445">
                  <c:v>43684</c:v>
                </c:pt>
                <c:pt idx="1446">
                  <c:v>43683</c:v>
                </c:pt>
                <c:pt idx="1447">
                  <c:v>43682</c:v>
                </c:pt>
                <c:pt idx="1448">
                  <c:v>43679</c:v>
                </c:pt>
                <c:pt idx="1449">
                  <c:v>43678</c:v>
                </c:pt>
                <c:pt idx="1450">
                  <c:v>43677</c:v>
                </c:pt>
                <c:pt idx="1451">
                  <c:v>43676</c:v>
                </c:pt>
                <c:pt idx="1452">
                  <c:v>43675</c:v>
                </c:pt>
                <c:pt idx="1453">
                  <c:v>43672</c:v>
                </c:pt>
                <c:pt idx="1454">
                  <c:v>43671</c:v>
                </c:pt>
                <c:pt idx="1455">
                  <c:v>43670</c:v>
                </c:pt>
                <c:pt idx="1456">
                  <c:v>43669</c:v>
                </c:pt>
                <c:pt idx="1457">
                  <c:v>43668</c:v>
                </c:pt>
                <c:pt idx="1458">
                  <c:v>43665</c:v>
                </c:pt>
                <c:pt idx="1459">
                  <c:v>43664</c:v>
                </c:pt>
                <c:pt idx="1460">
                  <c:v>43663</c:v>
                </c:pt>
                <c:pt idx="1461">
                  <c:v>43662</c:v>
                </c:pt>
                <c:pt idx="1462">
                  <c:v>43661</c:v>
                </c:pt>
                <c:pt idx="1463">
                  <c:v>43658</c:v>
                </c:pt>
                <c:pt idx="1464">
                  <c:v>43657</c:v>
                </c:pt>
                <c:pt idx="1465">
                  <c:v>43656</c:v>
                </c:pt>
                <c:pt idx="1466">
                  <c:v>43654</c:v>
                </c:pt>
                <c:pt idx="1467">
                  <c:v>43651</c:v>
                </c:pt>
                <c:pt idx="1468">
                  <c:v>43650</c:v>
                </c:pt>
                <c:pt idx="1469">
                  <c:v>43649</c:v>
                </c:pt>
                <c:pt idx="1470">
                  <c:v>43648</c:v>
                </c:pt>
                <c:pt idx="1471">
                  <c:v>43647</c:v>
                </c:pt>
                <c:pt idx="1472">
                  <c:v>43644</c:v>
                </c:pt>
                <c:pt idx="1473">
                  <c:v>43643</c:v>
                </c:pt>
                <c:pt idx="1474">
                  <c:v>43642</c:v>
                </c:pt>
                <c:pt idx="1475">
                  <c:v>43641</c:v>
                </c:pt>
                <c:pt idx="1476">
                  <c:v>43640</c:v>
                </c:pt>
                <c:pt idx="1477">
                  <c:v>43637</c:v>
                </c:pt>
                <c:pt idx="1478">
                  <c:v>43635</c:v>
                </c:pt>
                <c:pt idx="1479">
                  <c:v>43634</c:v>
                </c:pt>
                <c:pt idx="1480">
                  <c:v>43633</c:v>
                </c:pt>
                <c:pt idx="1481">
                  <c:v>43630</c:v>
                </c:pt>
                <c:pt idx="1482">
                  <c:v>43629</c:v>
                </c:pt>
                <c:pt idx="1483">
                  <c:v>43628</c:v>
                </c:pt>
                <c:pt idx="1484">
                  <c:v>43627</c:v>
                </c:pt>
                <c:pt idx="1485">
                  <c:v>43626</c:v>
                </c:pt>
                <c:pt idx="1486">
                  <c:v>43623</c:v>
                </c:pt>
                <c:pt idx="1487">
                  <c:v>43622</c:v>
                </c:pt>
                <c:pt idx="1488">
                  <c:v>43621</c:v>
                </c:pt>
                <c:pt idx="1489">
                  <c:v>43620</c:v>
                </c:pt>
                <c:pt idx="1490">
                  <c:v>43619</c:v>
                </c:pt>
                <c:pt idx="1491">
                  <c:v>43616</c:v>
                </c:pt>
                <c:pt idx="1492">
                  <c:v>43615</c:v>
                </c:pt>
                <c:pt idx="1493">
                  <c:v>43614</c:v>
                </c:pt>
                <c:pt idx="1494">
                  <c:v>43613</c:v>
                </c:pt>
                <c:pt idx="1495">
                  <c:v>43612</c:v>
                </c:pt>
                <c:pt idx="1496">
                  <c:v>43609</c:v>
                </c:pt>
                <c:pt idx="1497">
                  <c:v>43608</c:v>
                </c:pt>
                <c:pt idx="1498">
                  <c:v>43607</c:v>
                </c:pt>
                <c:pt idx="1499">
                  <c:v>43606</c:v>
                </c:pt>
                <c:pt idx="1500">
                  <c:v>43605</c:v>
                </c:pt>
                <c:pt idx="1501">
                  <c:v>43602</c:v>
                </c:pt>
                <c:pt idx="1502">
                  <c:v>43601</c:v>
                </c:pt>
                <c:pt idx="1503">
                  <c:v>43600</c:v>
                </c:pt>
                <c:pt idx="1504">
                  <c:v>43599</c:v>
                </c:pt>
                <c:pt idx="1505">
                  <c:v>43598</c:v>
                </c:pt>
                <c:pt idx="1506">
                  <c:v>43595</c:v>
                </c:pt>
                <c:pt idx="1507">
                  <c:v>43594</c:v>
                </c:pt>
                <c:pt idx="1508">
                  <c:v>43593</c:v>
                </c:pt>
                <c:pt idx="1509">
                  <c:v>43592</c:v>
                </c:pt>
                <c:pt idx="1510">
                  <c:v>43591</c:v>
                </c:pt>
                <c:pt idx="1511">
                  <c:v>43588</c:v>
                </c:pt>
                <c:pt idx="1512">
                  <c:v>43587</c:v>
                </c:pt>
                <c:pt idx="1513">
                  <c:v>43585</c:v>
                </c:pt>
                <c:pt idx="1514">
                  <c:v>43584</c:v>
                </c:pt>
                <c:pt idx="1515">
                  <c:v>43581</c:v>
                </c:pt>
                <c:pt idx="1516">
                  <c:v>43580</c:v>
                </c:pt>
                <c:pt idx="1517">
                  <c:v>43579</c:v>
                </c:pt>
                <c:pt idx="1518">
                  <c:v>43578</c:v>
                </c:pt>
                <c:pt idx="1519">
                  <c:v>43577</c:v>
                </c:pt>
                <c:pt idx="1520">
                  <c:v>43573</c:v>
                </c:pt>
                <c:pt idx="1521">
                  <c:v>43572</c:v>
                </c:pt>
                <c:pt idx="1522">
                  <c:v>43571</c:v>
                </c:pt>
                <c:pt idx="1523">
                  <c:v>43570</c:v>
                </c:pt>
                <c:pt idx="1524">
                  <c:v>43567</c:v>
                </c:pt>
                <c:pt idx="1525">
                  <c:v>43566</c:v>
                </c:pt>
                <c:pt idx="1526">
                  <c:v>43565</c:v>
                </c:pt>
                <c:pt idx="1527">
                  <c:v>43564</c:v>
                </c:pt>
                <c:pt idx="1528">
                  <c:v>43563</c:v>
                </c:pt>
                <c:pt idx="1529">
                  <c:v>43560</c:v>
                </c:pt>
                <c:pt idx="1530">
                  <c:v>43559</c:v>
                </c:pt>
                <c:pt idx="1531">
                  <c:v>43558</c:v>
                </c:pt>
                <c:pt idx="1532">
                  <c:v>43557</c:v>
                </c:pt>
                <c:pt idx="1533">
                  <c:v>43556</c:v>
                </c:pt>
                <c:pt idx="1534">
                  <c:v>43553</c:v>
                </c:pt>
                <c:pt idx="1535">
                  <c:v>43552</c:v>
                </c:pt>
                <c:pt idx="1536">
                  <c:v>43551</c:v>
                </c:pt>
                <c:pt idx="1537">
                  <c:v>43550</c:v>
                </c:pt>
                <c:pt idx="1538">
                  <c:v>43549</c:v>
                </c:pt>
                <c:pt idx="1539">
                  <c:v>43546</c:v>
                </c:pt>
                <c:pt idx="1540">
                  <c:v>43545</c:v>
                </c:pt>
                <c:pt idx="1541">
                  <c:v>43544</c:v>
                </c:pt>
                <c:pt idx="1542">
                  <c:v>43543</c:v>
                </c:pt>
                <c:pt idx="1543">
                  <c:v>43542</c:v>
                </c:pt>
                <c:pt idx="1544">
                  <c:v>43539</c:v>
                </c:pt>
                <c:pt idx="1545">
                  <c:v>43538</c:v>
                </c:pt>
                <c:pt idx="1546">
                  <c:v>43537</c:v>
                </c:pt>
                <c:pt idx="1547">
                  <c:v>43536</c:v>
                </c:pt>
                <c:pt idx="1548">
                  <c:v>43535</c:v>
                </c:pt>
                <c:pt idx="1549">
                  <c:v>43532</c:v>
                </c:pt>
                <c:pt idx="1550">
                  <c:v>43531</c:v>
                </c:pt>
                <c:pt idx="1551">
                  <c:v>43530</c:v>
                </c:pt>
                <c:pt idx="1552">
                  <c:v>43525</c:v>
                </c:pt>
                <c:pt idx="1553">
                  <c:v>43524</c:v>
                </c:pt>
                <c:pt idx="1554">
                  <c:v>43523</c:v>
                </c:pt>
                <c:pt idx="1555">
                  <c:v>43522</c:v>
                </c:pt>
                <c:pt idx="1556">
                  <c:v>43521</c:v>
                </c:pt>
                <c:pt idx="1557">
                  <c:v>43518</c:v>
                </c:pt>
                <c:pt idx="1558">
                  <c:v>43517</c:v>
                </c:pt>
                <c:pt idx="1559">
                  <c:v>43516</c:v>
                </c:pt>
                <c:pt idx="1560">
                  <c:v>43515</c:v>
                </c:pt>
                <c:pt idx="1561">
                  <c:v>43514</c:v>
                </c:pt>
                <c:pt idx="1562">
                  <c:v>43511</c:v>
                </c:pt>
                <c:pt idx="1563">
                  <c:v>43510</c:v>
                </c:pt>
                <c:pt idx="1564">
                  <c:v>43509</c:v>
                </c:pt>
                <c:pt idx="1565">
                  <c:v>43508</c:v>
                </c:pt>
                <c:pt idx="1566">
                  <c:v>43507</c:v>
                </c:pt>
                <c:pt idx="1567">
                  <c:v>43504</c:v>
                </c:pt>
                <c:pt idx="1568">
                  <c:v>43503</c:v>
                </c:pt>
                <c:pt idx="1569">
                  <c:v>43502</c:v>
                </c:pt>
                <c:pt idx="1570">
                  <c:v>43501</c:v>
                </c:pt>
                <c:pt idx="1571">
                  <c:v>43500</c:v>
                </c:pt>
                <c:pt idx="1572">
                  <c:v>43497</c:v>
                </c:pt>
                <c:pt idx="1573">
                  <c:v>43496</c:v>
                </c:pt>
                <c:pt idx="1574">
                  <c:v>43495</c:v>
                </c:pt>
                <c:pt idx="1575">
                  <c:v>43494</c:v>
                </c:pt>
                <c:pt idx="1576">
                  <c:v>43493</c:v>
                </c:pt>
                <c:pt idx="1577">
                  <c:v>43489</c:v>
                </c:pt>
                <c:pt idx="1578">
                  <c:v>43488</c:v>
                </c:pt>
                <c:pt idx="1579">
                  <c:v>43487</c:v>
                </c:pt>
                <c:pt idx="1580">
                  <c:v>43486</c:v>
                </c:pt>
                <c:pt idx="1581">
                  <c:v>43483</c:v>
                </c:pt>
                <c:pt idx="1582">
                  <c:v>43482</c:v>
                </c:pt>
                <c:pt idx="1583">
                  <c:v>43481</c:v>
                </c:pt>
                <c:pt idx="1584">
                  <c:v>43480</c:v>
                </c:pt>
                <c:pt idx="1585">
                  <c:v>43479</c:v>
                </c:pt>
                <c:pt idx="1586">
                  <c:v>43476</c:v>
                </c:pt>
                <c:pt idx="1587">
                  <c:v>43475</c:v>
                </c:pt>
                <c:pt idx="1588">
                  <c:v>43474</c:v>
                </c:pt>
                <c:pt idx="1589">
                  <c:v>43473</c:v>
                </c:pt>
                <c:pt idx="1590">
                  <c:v>43472</c:v>
                </c:pt>
                <c:pt idx="1591">
                  <c:v>43469</c:v>
                </c:pt>
                <c:pt idx="1592">
                  <c:v>43468</c:v>
                </c:pt>
                <c:pt idx="1593">
                  <c:v>43467</c:v>
                </c:pt>
                <c:pt idx="1594">
                  <c:v>43462</c:v>
                </c:pt>
                <c:pt idx="1595">
                  <c:v>43461</c:v>
                </c:pt>
                <c:pt idx="1596">
                  <c:v>43460</c:v>
                </c:pt>
                <c:pt idx="1597">
                  <c:v>43455</c:v>
                </c:pt>
                <c:pt idx="1598">
                  <c:v>43454</c:v>
                </c:pt>
                <c:pt idx="1599">
                  <c:v>43453</c:v>
                </c:pt>
                <c:pt idx="1600">
                  <c:v>43452</c:v>
                </c:pt>
                <c:pt idx="1601">
                  <c:v>43451</c:v>
                </c:pt>
                <c:pt idx="1602">
                  <c:v>43448</c:v>
                </c:pt>
                <c:pt idx="1603">
                  <c:v>43447</c:v>
                </c:pt>
                <c:pt idx="1604">
                  <c:v>43446</c:v>
                </c:pt>
                <c:pt idx="1605">
                  <c:v>43445</c:v>
                </c:pt>
                <c:pt idx="1606">
                  <c:v>43444</c:v>
                </c:pt>
                <c:pt idx="1607">
                  <c:v>43441</c:v>
                </c:pt>
                <c:pt idx="1608">
                  <c:v>43440</c:v>
                </c:pt>
                <c:pt idx="1609">
                  <c:v>43439</c:v>
                </c:pt>
                <c:pt idx="1610">
                  <c:v>43438</c:v>
                </c:pt>
                <c:pt idx="1611">
                  <c:v>43437</c:v>
                </c:pt>
                <c:pt idx="1612">
                  <c:v>43434</c:v>
                </c:pt>
                <c:pt idx="1613">
                  <c:v>43433</c:v>
                </c:pt>
                <c:pt idx="1614">
                  <c:v>43432</c:v>
                </c:pt>
                <c:pt idx="1615">
                  <c:v>43431</c:v>
                </c:pt>
                <c:pt idx="1616">
                  <c:v>43430</c:v>
                </c:pt>
                <c:pt idx="1617">
                  <c:v>43427</c:v>
                </c:pt>
                <c:pt idx="1618">
                  <c:v>43426</c:v>
                </c:pt>
                <c:pt idx="1619">
                  <c:v>43425</c:v>
                </c:pt>
                <c:pt idx="1620">
                  <c:v>43423</c:v>
                </c:pt>
                <c:pt idx="1621">
                  <c:v>43420</c:v>
                </c:pt>
                <c:pt idx="1622">
                  <c:v>43418</c:v>
                </c:pt>
                <c:pt idx="1623">
                  <c:v>43417</c:v>
                </c:pt>
                <c:pt idx="1624">
                  <c:v>43416</c:v>
                </c:pt>
                <c:pt idx="1625">
                  <c:v>43413</c:v>
                </c:pt>
                <c:pt idx="1626">
                  <c:v>43412</c:v>
                </c:pt>
                <c:pt idx="1627">
                  <c:v>43411</c:v>
                </c:pt>
                <c:pt idx="1628">
                  <c:v>43410</c:v>
                </c:pt>
                <c:pt idx="1629">
                  <c:v>43409</c:v>
                </c:pt>
                <c:pt idx="1630">
                  <c:v>43405</c:v>
                </c:pt>
                <c:pt idx="1631">
                  <c:v>43404</c:v>
                </c:pt>
                <c:pt idx="1632">
                  <c:v>43403</c:v>
                </c:pt>
                <c:pt idx="1633">
                  <c:v>43402</c:v>
                </c:pt>
                <c:pt idx="1634">
                  <c:v>43399</c:v>
                </c:pt>
                <c:pt idx="1635">
                  <c:v>43398</c:v>
                </c:pt>
                <c:pt idx="1636">
                  <c:v>43397</c:v>
                </c:pt>
                <c:pt idx="1637">
                  <c:v>43396</c:v>
                </c:pt>
                <c:pt idx="1638">
                  <c:v>43395</c:v>
                </c:pt>
                <c:pt idx="1639">
                  <c:v>43392</c:v>
                </c:pt>
                <c:pt idx="1640">
                  <c:v>43391</c:v>
                </c:pt>
                <c:pt idx="1641">
                  <c:v>43390</c:v>
                </c:pt>
                <c:pt idx="1642">
                  <c:v>43389</c:v>
                </c:pt>
                <c:pt idx="1643">
                  <c:v>43388</c:v>
                </c:pt>
                <c:pt idx="1644">
                  <c:v>43384</c:v>
                </c:pt>
                <c:pt idx="1645">
                  <c:v>43383</c:v>
                </c:pt>
                <c:pt idx="1646">
                  <c:v>43382</c:v>
                </c:pt>
                <c:pt idx="1647">
                  <c:v>43381</c:v>
                </c:pt>
                <c:pt idx="1648">
                  <c:v>43378</c:v>
                </c:pt>
                <c:pt idx="1649">
                  <c:v>43377</c:v>
                </c:pt>
                <c:pt idx="1650">
                  <c:v>43376</c:v>
                </c:pt>
                <c:pt idx="1651">
                  <c:v>43375</c:v>
                </c:pt>
                <c:pt idx="1652">
                  <c:v>43374</c:v>
                </c:pt>
                <c:pt idx="1653">
                  <c:v>43371</c:v>
                </c:pt>
                <c:pt idx="1654">
                  <c:v>43370</c:v>
                </c:pt>
                <c:pt idx="1655">
                  <c:v>43369</c:v>
                </c:pt>
                <c:pt idx="1656">
                  <c:v>43368</c:v>
                </c:pt>
                <c:pt idx="1657">
                  <c:v>43367</c:v>
                </c:pt>
                <c:pt idx="1658">
                  <c:v>43364</c:v>
                </c:pt>
                <c:pt idx="1659">
                  <c:v>43363</c:v>
                </c:pt>
                <c:pt idx="1660">
                  <c:v>43362</c:v>
                </c:pt>
                <c:pt idx="1661">
                  <c:v>43361</c:v>
                </c:pt>
                <c:pt idx="1662">
                  <c:v>43360</c:v>
                </c:pt>
                <c:pt idx="1663">
                  <c:v>43357</c:v>
                </c:pt>
                <c:pt idx="1664">
                  <c:v>43356</c:v>
                </c:pt>
                <c:pt idx="1665">
                  <c:v>43355</c:v>
                </c:pt>
                <c:pt idx="1666">
                  <c:v>43354</c:v>
                </c:pt>
                <c:pt idx="1667">
                  <c:v>43353</c:v>
                </c:pt>
                <c:pt idx="1668">
                  <c:v>43349</c:v>
                </c:pt>
                <c:pt idx="1669">
                  <c:v>43348</c:v>
                </c:pt>
                <c:pt idx="1670">
                  <c:v>43347</c:v>
                </c:pt>
                <c:pt idx="1671">
                  <c:v>43346</c:v>
                </c:pt>
                <c:pt idx="1672">
                  <c:v>43343</c:v>
                </c:pt>
                <c:pt idx="1673">
                  <c:v>43342</c:v>
                </c:pt>
                <c:pt idx="1674">
                  <c:v>43341</c:v>
                </c:pt>
                <c:pt idx="1675">
                  <c:v>43340</c:v>
                </c:pt>
                <c:pt idx="1676">
                  <c:v>43339</c:v>
                </c:pt>
                <c:pt idx="1677">
                  <c:v>43336</c:v>
                </c:pt>
                <c:pt idx="1678">
                  <c:v>43335</c:v>
                </c:pt>
                <c:pt idx="1679">
                  <c:v>43334</c:v>
                </c:pt>
                <c:pt idx="1680">
                  <c:v>43333</c:v>
                </c:pt>
                <c:pt idx="1681">
                  <c:v>43332</c:v>
                </c:pt>
                <c:pt idx="1682">
                  <c:v>43329</c:v>
                </c:pt>
                <c:pt idx="1683">
                  <c:v>43328</c:v>
                </c:pt>
                <c:pt idx="1684">
                  <c:v>43327</c:v>
                </c:pt>
                <c:pt idx="1685">
                  <c:v>43326</c:v>
                </c:pt>
                <c:pt idx="1686">
                  <c:v>43325</c:v>
                </c:pt>
                <c:pt idx="1687">
                  <c:v>43322</c:v>
                </c:pt>
                <c:pt idx="1688">
                  <c:v>43321</c:v>
                </c:pt>
                <c:pt idx="1689">
                  <c:v>43320</c:v>
                </c:pt>
                <c:pt idx="1690">
                  <c:v>43319</c:v>
                </c:pt>
                <c:pt idx="1691">
                  <c:v>43318</c:v>
                </c:pt>
                <c:pt idx="1692">
                  <c:v>43315</c:v>
                </c:pt>
                <c:pt idx="1693">
                  <c:v>43314</c:v>
                </c:pt>
                <c:pt idx="1694">
                  <c:v>43313</c:v>
                </c:pt>
                <c:pt idx="1695">
                  <c:v>43312</c:v>
                </c:pt>
                <c:pt idx="1696">
                  <c:v>43311</c:v>
                </c:pt>
                <c:pt idx="1697">
                  <c:v>43308</c:v>
                </c:pt>
                <c:pt idx="1698">
                  <c:v>43307</c:v>
                </c:pt>
                <c:pt idx="1699">
                  <c:v>43306</c:v>
                </c:pt>
                <c:pt idx="1700">
                  <c:v>43305</c:v>
                </c:pt>
                <c:pt idx="1701">
                  <c:v>43304</c:v>
                </c:pt>
                <c:pt idx="1702">
                  <c:v>43301</c:v>
                </c:pt>
                <c:pt idx="1703">
                  <c:v>43300</c:v>
                </c:pt>
                <c:pt idx="1704">
                  <c:v>43299</c:v>
                </c:pt>
                <c:pt idx="1705">
                  <c:v>43298</c:v>
                </c:pt>
                <c:pt idx="1706">
                  <c:v>43297</c:v>
                </c:pt>
                <c:pt idx="1707">
                  <c:v>43294</c:v>
                </c:pt>
                <c:pt idx="1708">
                  <c:v>43293</c:v>
                </c:pt>
                <c:pt idx="1709">
                  <c:v>43292</c:v>
                </c:pt>
                <c:pt idx="1710">
                  <c:v>43291</c:v>
                </c:pt>
                <c:pt idx="1711">
                  <c:v>43287</c:v>
                </c:pt>
                <c:pt idx="1712">
                  <c:v>43286</c:v>
                </c:pt>
                <c:pt idx="1713">
                  <c:v>43285</c:v>
                </c:pt>
                <c:pt idx="1714">
                  <c:v>43284</c:v>
                </c:pt>
                <c:pt idx="1715">
                  <c:v>43283</c:v>
                </c:pt>
                <c:pt idx="1716">
                  <c:v>43280</c:v>
                </c:pt>
                <c:pt idx="1717">
                  <c:v>43279</c:v>
                </c:pt>
                <c:pt idx="1718">
                  <c:v>43278</c:v>
                </c:pt>
                <c:pt idx="1719">
                  <c:v>43277</c:v>
                </c:pt>
                <c:pt idx="1720">
                  <c:v>43276</c:v>
                </c:pt>
                <c:pt idx="1721">
                  <c:v>43273</c:v>
                </c:pt>
                <c:pt idx="1722">
                  <c:v>43272</c:v>
                </c:pt>
                <c:pt idx="1723">
                  <c:v>43271</c:v>
                </c:pt>
                <c:pt idx="1724">
                  <c:v>43270</c:v>
                </c:pt>
                <c:pt idx="1725">
                  <c:v>43269</c:v>
                </c:pt>
                <c:pt idx="1726">
                  <c:v>43266</c:v>
                </c:pt>
                <c:pt idx="1727">
                  <c:v>43265</c:v>
                </c:pt>
                <c:pt idx="1728">
                  <c:v>43264</c:v>
                </c:pt>
                <c:pt idx="1729">
                  <c:v>43263</c:v>
                </c:pt>
                <c:pt idx="1730">
                  <c:v>43262</c:v>
                </c:pt>
                <c:pt idx="1731">
                  <c:v>43259</c:v>
                </c:pt>
                <c:pt idx="1732">
                  <c:v>43258</c:v>
                </c:pt>
                <c:pt idx="1733">
                  <c:v>43257</c:v>
                </c:pt>
                <c:pt idx="1734">
                  <c:v>43256</c:v>
                </c:pt>
                <c:pt idx="1735">
                  <c:v>43255</c:v>
                </c:pt>
                <c:pt idx="1736">
                  <c:v>43252</c:v>
                </c:pt>
                <c:pt idx="1737">
                  <c:v>43250</c:v>
                </c:pt>
                <c:pt idx="1738">
                  <c:v>43249</c:v>
                </c:pt>
                <c:pt idx="1739">
                  <c:v>43248</c:v>
                </c:pt>
                <c:pt idx="1740">
                  <c:v>43245</c:v>
                </c:pt>
                <c:pt idx="1741">
                  <c:v>43244</c:v>
                </c:pt>
                <c:pt idx="1742">
                  <c:v>43243</c:v>
                </c:pt>
                <c:pt idx="1743">
                  <c:v>43242</c:v>
                </c:pt>
                <c:pt idx="1744">
                  <c:v>43241</c:v>
                </c:pt>
                <c:pt idx="1745">
                  <c:v>43238</c:v>
                </c:pt>
                <c:pt idx="1746">
                  <c:v>43237</c:v>
                </c:pt>
                <c:pt idx="1747">
                  <c:v>43236</c:v>
                </c:pt>
                <c:pt idx="1748">
                  <c:v>43235</c:v>
                </c:pt>
                <c:pt idx="1749">
                  <c:v>43234</c:v>
                </c:pt>
                <c:pt idx="1750">
                  <c:v>43231</c:v>
                </c:pt>
                <c:pt idx="1751">
                  <c:v>43230</c:v>
                </c:pt>
                <c:pt idx="1752">
                  <c:v>43229</c:v>
                </c:pt>
                <c:pt idx="1753">
                  <c:v>43228</c:v>
                </c:pt>
                <c:pt idx="1754">
                  <c:v>43227</c:v>
                </c:pt>
                <c:pt idx="1755">
                  <c:v>43224</c:v>
                </c:pt>
                <c:pt idx="1756">
                  <c:v>43223</c:v>
                </c:pt>
                <c:pt idx="1757">
                  <c:v>43222</c:v>
                </c:pt>
                <c:pt idx="1758">
                  <c:v>43220</c:v>
                </c:pt>
                <c:pt idx="1759">
                  <c:v>43217</c:v>
                </c:pt>
                <c:pt idx="1760">
                  <c:v>43216</c:v>
                </c:pt>
                <c:pt idx="1761">
                  <c:v>43215</c:v>
                </c:pt>
                <c:pt idx="1762">
                  <c:v>43214</c:v>
                </c:pt>
                <c:pt idx="1763">
                  <c:v>43213</c:v>
                </c:pt>
                <c:pt idx="1764">
                  <c:v>43210</c:v>
                </c:pt>
                <c:pt idx="1765">
                  <c:v>43209</c:v>
                </c:pt>
                <c:pt idx="1766">
                  <c:v>43208</c:v>
                </c:pt>
                <c:pt idx="1767">
                  <c:v>43207</c:v>
                </c:pt>
                <c:pt idx="1768">
                  <c:v>43206</c:v>
                </c:pt>
                <c:pt idx="1769">
                  <c:v>43203</c:v>
                </c:pt>
                <c:pt idx="1770">
                  <c:v>43202</c:v>
                </c:pt>
                <c:pt idx="1771">
                  <c:v>43201</c:v>
                </c:pt>
                <c:pt idx="1772">
                  <c:v>43200</c:v>
                </c:pt>
                <c:pt idx="1773">
                  <c:v>43199</c:v>
                </c:pt>
                <c:pt idx="1774">
                  <c:v>43196</c:v>
                </c:pt>
                <c:pt idx="1775">
                  <c:v>43195</c:v>
                </c:pt>
                <c:pt idx="1776">
                  <c:v>43194</c:v>
                </c:pt>
                <c:pt idx="1777">
                  <c:v>43193</c:v>
                </c:pt>
                <c:pt idx="1778">
                  <c:v>43192</c:v>
                </c:pt>
                <c:pt idx="1779">
                  <c:v>43188</c:v>
                </c:pt>
                <c:pt idx="1780">
                  <c:v>43187</c:v>
                </c:pt>
                <c:pt idx="1781">
                  <c:v>43186</c:v>
                </c:pt>
                <c:pt idx="1782">
                  <c:v>43185</c:v>
                </c:pt>
                <c:pt idx="1783">
                  <c:v>43182</c:v>
                </c:pt>
                <c:pt idx="1784">
                  <c:v>43181</c:v>
                </c:pt>
                <c:pt idx="1785">
                  <c:v>43180</c:v>
                </c:pt>
                <c:pt idx="1786">
                  <c:v>43179</c:v>
                </c:pt>
                <c:pt idx="1787">
                  <c:v>43178</c:v>
                </c:pt>
                <c:pt idx="1788">
                  <c:v>43175</c:v>
                </c:pt>
                <c:pt idx="1789">
                  <c:v>43174</c:v>
                </c:pt>
                <c:pt idx="1790">
                  <c:v>43173</c:v>
                </c:pt>
                <c:pt idx="1791">
                  <c:v>43172</c:v>
                </c:pt>
                <c:pt idx="1792">
                  <c:v>43171</c:v>
                </c:pt>
                <c:pt idx="1793">
                  <c:v>43168</c:v>
                </c:pt>
                <c:pt idx="1794">
                  <c:v>43167</c:v>
                </c:pt>
                <c:pt idx="1795">
                  <c:v>43166</c:v>
                </c:pt>
                <c:pt idx="1796">
                  <c:v>43165</c:v>
                </c:pt>
                <c:pt idx="1797">
                  <c:v>43164</c:v>
                </c:pt>
                <c:pt idx="1798">
                  <c:v>43161</c:v>
                </c:pt>
                <c:pt idx="1799">
                  <c:v>43160</c:v>
                </c:pt>
                <c:pt idx="1800">
                  <c:v>43159</c:v>
                </c:pt>
                <c:pt idx="1801">
                  <c:v>43158</c:v>
                </c:pt>
                <c:pt idx="1802">
                  <c:v>43157</c:v>
                </c:pt>
                <c:pt idx="1803">
                  <c:v>43154</c:v>
                </c:pt>
                <c:pt idx="1804">
                  <c:v>43153</c:v>
                </c:pt>
                <c:pt idx="1805">
                  <c:v>43152</c:v>
                </c:pt>
                <c:pt idx="1806">
                  <c:v>43151</c:v>
                </c:pt>
                <c:pt idx="1807">
                  <c:v>43150</c:v>
                </c:pt>
                <c:pt idx="1808">
                  <c:v>43147</c:v>
                </c:pt>
                <c:pt idx="1809">
                  <c:v>43146</c:v>
                </c:pt>
                <c:pt idx="1810">
                  <c:v>43145</c:v>
                </c:pt>
                <c:pt idx="1811">
                  <c:v>43140</c:v>
                </c:pt>
                <c:pt idx="1812">
                  <c:v>43139</c:v>
                </c:pt>
                <c:pt idx="1813">
                  <c:v>43138</c:v>
                </c:pt>
                <c:pt idx="1814">
                  <c:v>43137</c:v>
                </c:pt>
                <c:pt idx="1815">
                  <c:v>43136</c:v>
                </c:pt>
                <c:pt idx="1816">
                  <c:v>43133</c:v>
                </c:pt>
                <c:pt idx="1817">
                  <c:v>43132</c:v>
                </c:pt>
                <c:pt idx="1818">
                  <c:v>43131</c:v>
                </c:pt>
                <c:pt idx="1819">
                  <c:v>43130</c:v>
                </c:pt>
                <c:pt idx="1820">
                  <c:v>43129</c:v>
                </c:pt>
                <c:pt idx="1821">
                  <c:v>43126</c:v>
                </c:pt>
                <c:pt idx="1822">
                  <c:v>43124</c:v>
                </c:pt>
                <c:pt idx="1823">
                  <c:v>43123</c:v>
                </c:pt>
                <c:pt idx="1824">
                  <c:v>43122</c:v>
                </c:pt>
                <c:pt idx="1825">
                  <c:v>43119</c:v>
                </c:pt>
                <c:pt idx="1826">
                  <c:v>43118</c:v>
                </c:pt>
                <c:pt idx="1827">
                  <c:v>43117</c:v>
                </c:pt>
                <c:pt idx="1828">
                  <c:v>43116</c:v>
                </c:pt>
                <c:pt idx="1829">
                  <c:v>43115</c:v>
                </c:pt>
                <c:pt idx="1830">
                  <c:v>43112</c:v>
                </c:pt>
                <c:pt idx="1831">
                  <c:v>43111</c:v>
                </c:pt>
                <c:pt idx="1832">
                  <c:v>43110</c:v>
                </c:pt>
                <c:pt idx="1833">
                  <c:v>43109</c:v>
                </c:pt>
                <c:pt idx="1834">
                  <c:v>43108</c:v>
                </c:pt>
                <c:pt idx="1835">
                  <c:v>43105</c:v>
                </c:pt>
                <c:pt idx="1836">
                  <c:v>43104</c:v>
                </c:pt>
                <c:pt idx="1837">
                  <c:v>43103</c:v>
                </c:pt>
                <c:pt idx="1838">
                  <c:v>43102</c:v>
                </c:pt>
                <c:pt idx="1839">
                  <c:v>43097</c:v>
                </c:pt>
                <c:pt idx="1840">
                  <c:v>43096</c:v>
                </c:pt>
                <c:pt idx="1841">
                  <c:v>43095</c:v>
                </c:pt>
                <c:pt idx="1842">
                  <c:v>43091</c:v>
                </c:pt>
                <c:pt idx="1843">
                  <c:v>43090</c:v>
                </c:pt>
                <c:pt idx="1844">
                  <c:v>43089</c:v>
                </c:pt>
                <c:pt idx="1845">
                  <c:v>43088</c:v>
                </c:pt>
                <c:pt idx="1846">
                  <c:v>43087</c:v>
                </c:pt>
                <c:pt idx="1847">
                  <c:v>43084</c:v>
                </c:pt>
                <c:pt idx="1848">
                  <c:v>43083</c:v>
                </c:pt>
                <c:pt idx="1849">
                  <c:v>43082</c:v>
                </c:pt>
                <c:pt idx="1850">
                  <c:v>43081</c:v>
                </c:pt>
                <c:pt idx="1851">
                  <c:v>43080</c:v>
                </c:pt>
                <c:pt idx="1852">
                  <c:v>43077</c:v>
                </c:pt>
                <c:pt idx="1853">
                  <c:v>43076</c:v>
                </c:pt>
                <c:pt idx="1854">
                  <c:v>43075</c:v>
                </c:pt>
                <c:pt idx="1855">
                  <c:v>43074</c:v>
                </c:pt>
                <c:pt idx="1856">
                  <c:v>43073</c:v>
                </c:pt>
                <c:pt idx="1857">
                  <c:v>43070</c:v>
                </c:pt>
                <c:pt idx="1858">
                  <c:v>43069</c:v>
                </c:pt>
                <c:pt idx="1859">
                  <c:v>43068</c:v>
                </c:pt>
                <c:pt idx="1860">
                  <c:v>43067</c:v>
                </c:pt>
                <c:pt idx="1861">
                  <c:v>43066</c:v>
                </c:pt>
                <c:pt idx="1862">
                  <c:v>43063</c:v>
                </c:pt>
                <c:pt idx="1863">
                  <c:v>43062</c:v>
                </c:pt>
                <c:pt idx="1864">
                  <c:v>43061</c:v>
                </c:pt>
                <c:pt idx="1865">
                  <c:v>43060</c:v>
                </c:pt>
                <c:pt idx="1866">
                  <c:v>43056</c:v>
                </c:pt>
                <c:pt idx="1867">
                  <c:v>43055</c:v>
                </c:pt>
                <c:pt idx="1868">
                  <c:v>43053</c:v>
                </c:pt>
                <c:pt idx="1869">
                  <c:v>43052</c:v>
                </c:pt>
                <c:pt idx="1870">
                  <c:v>43049</c:v>
                </c:pt>
                <c:pt idx="1871">
                  <c:v>43048</c:v>
                </c:pt>
                <c:pt idx="1872">
                  <c:v>43047</c:v>
                </c:pt>
                <c:pt idx="1873">
                  <c:v>43046</c:v>
                </c:pt>
                <c:pt idx="1874">
                  <c:v>43045</c:v>
                </c:pt>
                <c:pt idx="1875">
                  <c:v>43042</c:v>
                </c:pt>
                <c:pt idx="1876">
                  <c:v>43040</c:v>
                </c:pt>
                <c:pt idx="1877">
                  <c:v>43039</c:v>
                </c:pt>
                <c:pt idx="1878">
                  <c:v>43038</c:v>
                </c:pt>
                <c:pt idx="1879">
                  <c:v>43035</c:v>
                </c:pt>
                <c:pt idx="1880">
                  <c:v>43034</c:v>
                </c:pt>
                <c:pt idx="1881">
                  <c:v>43033</c:v>
                </c:pt>
                <c:pt idx="1882">
                  <c:v>43032</c:v>
                </c:pt>
                <c:pt idx="1883">
                  <c:v>43031</c:v>
                </c:pt>
                <c:pt idx="1884">
                  <c:v>43028</c:v>
                </c:pt>
                <c:pt idx="1885">
                  <c:v>43027</c:v>
                </c:pt>
                <c:pt idx="1886">
                  <c:v>43026</c:v>
                </c:pt>
                <c:pt idx="1887">
                  <c:v>43025</c:v>
                </c:pt>
                <c:pt idx="1888">
                  <c:v>43024</c:v>
                </c:pt>
                <c:pt idx="1889">
                  <c:v>43021</c:v>
                </c:pt>
                <c:pt idx="1890">
                  <c:v>43019</c:v>
                </c:pt>
                <c:pt idx="1891">
                  <c:v>43018</c:v>
                </c:pt>
                <c:pt idx="1892">
                  <c:v>43017</c:v>
                </c:pt>
                <c:pt idx="1893">
                  <c:v>43014</c:v>
                </c:pt>
                <c:pt idx="1894">
                  <c:v>43013</c:v>
                </c:pt>
                <c:pt idx="1895">
                  <c:v>43012</c:v>
                </c:pt>
                <c:pt idx="1896">
                  <c:v>43011</c:v>
                </c:pt>
                <c:pt idx="1897">
                  <c:v>43010</c:v>
                </c:pt>
                <c:pt idx="1898">
                  <c:v>43007</c:v>
                </c:pt>
                <c:pt idx="1899">
                  <c:v>43006</c:v>
                </c:pt>
                <c:pt idx="1900">
                  <c:v>43005</c:v>
                </c:pt>
                <c:pt idx="1901">
                  <c:v>43004</c:v>
                </c:pt>
                <c:pt idx="1902">
                  <c:v>43003</c:v>
                </c:pt>
                <c:pt idx="1903">
                  <c:v>43000</c:v>
                </c:pt>
                <c:pt idx="1904">
                  <c:v>42999</c:v>
                </c:pt>
                <c:pt idx="1905">
                  <c:v>42998</c:v>
                </c:pt>
                <c:pt idx="1906">
                  <c:v>42997</c:v>
                </c:pt>
                <c:pt idx="1907">
                  <c:v>42996</c:v>
                </c:pt>
                <c:pt idx="1908">
                  <c:v>42993</c:v>
                </c:pt>
                <c:pt idx="1909">
                  <c:v>42992</c:v>
                </c:pt>
                <c:pt idx="1910">
                  <c:v>42991</c:v>
                </c:pt>
                <c:pt idx="1911">
                  <c:v>42990</c:v>
                </c:pt>
                <c:pt idx="1912">
                  <c:v>42989</c:v>
                </c:pt>
                <c:pt idx="1913">
                  <c:v>42986</c:v>
                </c:pt>
                <c:pt idx="1914">
                  <c:v>42984</c:v>
                </c:pt>
                <c:pt idx="1915">
                  <c:v>42983</c:v>
                </c:pt>
                <c:pt idx="1916">
                  <c:v>42982</c:v>
                </c:pt>
                <c:pt idx="1917">
                  <c:v>42979</c:v>
                </c:pt>
                <c:pt idx="1918">
                  <c:v>42978</c:v>
                </c:pt>
                <c:pt idx="1919">
                  <c:v>42977</c:v>
                </c:pt>
                <c:pt idx="1920">
                  <c:v>42976</c:v>
                </c:pt>
                <c:pt idx="1921">
                  <c:v>42975</c:v>
                </c:pt>
                <c:pt idx="1922">
                  <c:v>42972</c:v>
                </c:pt>
                <c:pt idx="1923">
                  <c:v>42971</c:v>
                </c:pt>
                <c:pt idx="1924">
                  <c:v>42970</c:v>
                </c:pt>
                <c:pt idx="1925">
                  <c:v>42969</c:v>
                </c:pt>
                <c:pt idx="1926">
                  <c:v>42968</c:v>
                </c:pt>
                <c:pt idx="1927">
                  <c:v>42965</c:v>
                </c:pt>
                <c:pt idx="1928">
                  <c:v>42964</c:v>
                </c:pt>
                <c:pt idx="1929">
                  <c:v>42963</c:v>
                </c:pt>
                <c:pt idx="1930">
                  <c:v>42962</c:v>
                </c:pt>
                <c:pt idx="1931">
                  <c:v>42961</c:v>
                </c:pt>
                <c:pt idx="1932">
                  <c:v>42958</c:v>
                </c:pt>
                <c:pt idx="1933">
                  <c:v>42957</c:v>
                </c:pt>
                <c:pt idx="1934">
                  <c:v>42956</c:v>
                </c:pt>
                <c:pt idx="1935">
                  <c:v>42955</c:v>
                </c:pt>
                <c:pt idx="1936">
                  <c:v>42954</c:v>
                </c:pt>
                <c:pt idx="1937">
                  <c:v>42951</c:v>
                </c:pt>
                <c:pt idx="1938">
                  <c:v>42950</c:v>
                </c:pt>
                <c:pt idx="1939">
                  <c:v>42949</c:v>
                </c:pt>
                <c:pt idx="1940">
                  <c:v>42948</c:v>
                </c:pt>
                <c:pt idx="1941">
                  <c:v>42947</c:v>
                </c:pt>
                <c:pt idx="1942">
                  <c:v>42944</c:v>
                </c:pt>
                <c:pt idx="1943">
                  <c:v>42943</c:v>
                </c:pt>
                <c:pt idx="1944">
                  <c:v>42942</c:v>
                </c:pt>
                <c:pt idx="1945">
                  <c:v>42941</c:v>
                </c:pt>
                <c:pt idx="1946">
                  <c:v>42940</c:v>
                </c:pt>
                <c:pt idx="1947">
                  <c:v>42937</c:v>
                </c:pt>
                <c:pt idx="1948">
                  <c:v>42936</c:v>
                </c:pt>
                <c:pt idx="1949">
                  <c:v>42935</c:v>
                </c:pt>
                <c:pt idx="1950">
                  <c:v>42934</c:v>
                </c:pt>
                <c:pt idx="1951">
                  <c:v>42933</c:v>
                </c:pt>
                <c:pt idx="1952">
                  <c:v>42930</c:v>
                </c:pt>
                <c:pt idx="1953">
                  <c:v>42929</c:v>
                </c:pt>
                <c:pt idx="1954">
                  <c:v>42928</c:v>
                </c:pt>
                <c:pt idx="1955">
                  <c:v>42927</c:v>
                </c:pt>
                <c:pt idx="1956">
                  <c:v>42926</c:v>
                </c:pt>
                <c:pt idx="1957">
                  <c:v>42923</c:v>
                </c:pt>
                <c:pt idx="1958">
                  <c:v>42922</c:v>
                </c:pt>
                <c:pt idx="1959">
                  <c:v>42921</c:v>
                </c:pt>
                <c:pt idx="1960">
                  <c:v>42920</c:v>
                </c:pt>
                <c:pt idx="1961">
                  <c:v>42919</c:v>
                </c:pt>
                <c:pt idx="1962">
                  <c:v>42916</c:v>
                </c:pt>
                <c:pt idx="1963">
                  <c:v>42915</c:v>
                </c:pt>
                <c:pt idx="1964">
                  <c:v>42914</c:v>
                </c:pt>
                <c:pt idx="1965">
                  <c:v>42913</c:v>
                </c:pt>
                <c:pt idx="1966">
                  <c:v>42912</c:v>
                </c:pt>
                <c:pt idx="1967">
                  <c:v>42909</c:v>
                </c:pt>
                <c:pt idx="1968">
                  <c:v>42908</c:v>
                </c:pt>
                <c:pt idx="1969">
                  <c:v>42907</c:v>
                </c:pt>
                <c:pt idx="1970">
                  <c:v>42906</c:v>
                </c:pt>
                <c:pt idx="1971">
                  <c:v>42905</c:v>
                </c:pt>
                <c:pt idx="1972">
                  <c:v>42902</c:v>
                </c:pt>
                <c:pt idx="1973">
                  <c:v>42900</c:v>
                </c:pt>
                <c:pt idx="1974">
                  <c:v>42899</c:v>
                </c:pt>
                <c:pt idx="1975">
                  <c:v>42898</c:v>
                </c:pt>
                <c:pt idx="1976">
                  <c:v>42895</c:v>
                </c:pt>
                <c:pt idx="1977">
                  <c:v>42894</c:v>
                </c:pt>
                <c:pt idx="1978">
                  <c:v>42893</c:v>
                </c:pt>
                <c:pt idx="1979">
                  <c:v>42892</c:v>
                </c:pt>
                <c:pt idx="1980">
                  <c:v>42891</c:v>
                </c:pt>
                <c:pt idx="1981">
                  <c:v>42888</c:v>
                </c:pt>
                <c:pt idx="1982">
                  <c:v>42887</c:v>
                </c:pt>
                <c:pt idx="1983">
                  <c:v>42886</c:v>
                </c:pt>
                <c:pt idx="1984">
                  <c:v>42885</c:v>
                </c:pt>
                <c:pt idx="1985">
                  <c:v>42884</c:v>
                </c:pt>
                <c:pt idx="1986">
                  <c:v>42881</c:v>
                </c:pt>
                <c:pt idx="1987">
                  <c:v>42880</c:v>
                </c:pt>
                <c:pt idx="1988">
                  <c:v>42879</c:v>
                </c:pt>
                <c:pt idx="1989">
                  <c:v>42878</c:v>
                </c:pt>
                <c:pt idx="1990">
                  <c:v>42877</c:v>
                </c:pt>
                <c:pt idx="1991">
                  <c:v>42874</c:v>
                </c:pt>
                <c:pt idx="1992">
                  <c:v>42873</c:v>
                </c:pt>
                <c:pt idx="1993">
                  <c:v>42872</c:v>
                </c:pt>
                <c:pt idx="1994">
                  <c:v>42871</c:v>
                </c:pt>
                <c:pt idx="1995">
                  <c:v>42870</c:v>
                </c:pt>
                <c:pt idx="1996">
                  <c:v>42867</c:v>
                </c:pt>
                <c:pt idx="1997">
                  <c:v>42866</c:v>
                </c:pt>
                <c:pt idx="1998">
                  <c:v>42865</c:v>
                </c:pt>
                <c:pt idx="1999">
                  <c:v>42864</c:v>
                </c:pt>
                <c:pt idx="2000">
                  <c:v>42863</c:v>
                </c:pt>
                <c:pt idx="2001">
                  <c:v>42860</c:v>
                </c:pt>
                <c:pt idx="2002">
                  <c:v>42859</c:v>
                </c:pt>
                <c:pt idx="2003">
                  <c:v>42858</c:v>
                </c:pt>
                <c:pt idx="2004">
                  <c:v>42857</c:v>
                </c:pt>
                <c:pt idx="2005">
                  <c:v>42853</c:v>
                </c:pt>
                <c:pt idx="2006">
                  <c:v>42852</c:v>
                </c:pt>
                <c:pt idx="2007">
                  <c:v>42851</c:v>
                </c:pt>
                <c:pt idx="2008">
                  <c:v>42850</c:v>
                </c:pt>
                <c:pt idx="2009">
                  <c:v>42849</c:v>
                </c:pt>
                <c:pt idx="2010">
                  <c:v>42845</c:v>
                </c:pt>
                <c:pt idx="2011">
                  <c:v>42844</c:v>
                </c:pt>
                <c:pt idx="2012">
                  <c:v>42843</c:v>
                </c:pt>
                <c:pt idx="2013">
                  <c:v>42842</c:v>
                </c:pt>
                <c:pt idx="2014">
                  <c:v>42838</c:v>
                </c:pt>
                <c:pt idx="2015">
                  <c:v>42837</c:v>
                </c:pt>
                <c:pt idx="2016">
                  <c:v>42836</c:v>
                </c:pt>
                <c:pt idx="2017">
                  <c:v>42835</c:v>
                </c:pt>
                <c:pt idx="2018">
                  <c:v>42832</c:v>
                </c:pt>
                <c:pt idx="2019">
                  <c:v>42831</c:v>
                </c:pt>
                <c:pt idx="2020">
                  <c:v>42830</c:v>
                </c:pt>
                <c:pt idx="2021">
                  <c:v>42829</c:v>
                </c:pt>
                <c:pt idx="2022">
                  <c:v>42828</c:v>
                </c:pt>
                <c:pt idx="2023">
                  <c:v>42825</c:v>
                </c:pt>
                <c:pt idx="2024">
                  <c:v>42824</c:v>
                </c:pt>
                <c:pt idx="2025">
                  <c:v>42823</c:v>
                </c:pt>
                <c:pt idx="2026">
                  <c:v>42822</c:v>
                </c:pt>
                <c:pt idx="2027">
                  <c:v>42821</c:v>
                </c:pt>
                <c:pt idx="2028">
                  <c:v>42818</c:v>
                </c:pt>
                <c:pt idx="2029">
                  <c:v>42817</c:v>
                </c:pt>
                <c:pt idx="2030">
                  <c:v>42816</c:v>
                </c:pt>
                <c:pt idx="2031">
                  <c:v>42815</c:v>
                </c:pt>
                <c:pt idx="2032">
                  <c:v>42814</c:v>
                </c:pt>
                <c:pt idx="2033">
                  <c:v>42811</c:v>
                </c:pt>
                <c:pt idx="2034">
                  <c:v>42810</c:v>
                </c:pt>
                <c:pt idx="2035">
                  <c:v>42809</c:v>
                </c:pt>
                <c:pt idx="2036">
                  <c:v>42808</c:v>
                </c:pt>
                <c:pt idx="2037">
                  <c:v>42807</c:v>
                </c:pt>
                <c:pt idx="2038">
                  <c:v>42804</c:v>
                </c:pt>
                <c:pt idx="2039">
                  <c:v>42803</c:v>
                </c:pt>
                <c:pt idx="2040">
                  <c:v>42802</c:v>
                </c:pt>
                <c:pt idx="2041">
                  <c:v>42801</c:v>
                </c:pt>
                <c:pt idx="2042">
                  <c:v>42800</c:v>
                </c:pt>
                <c:pt idx="2043">
                  <c:v>42797</c:v>
                </c:pt>
                <c:pt idx="2044">
                  <c:v>42796</c:v>
                </c:pt>
                <c:pt idx="2045">
                  <c:v>42795</c:v>
                </c:pt>
                <c:pt idx="2046">
                  <c:v>42790</c:v>
                </c:pt>
                <c:pt idx="2047">
                  <c:v>42789</c:v>
                </c:pt>
                <c:pt idx="2048">
                  <c:v>42788</c:v>
                </c:pt>
                <c:pt idx="2049">
                  <c:v>42787</c:v>
                </c:pt>
                <c:pt idx="2050">
                  <c:v>42786</c:v>
                </c:pt>
                <c:pt idx="2051">
                  <c:v>42783</c:v>
                </c:pt>
                <c:pt idx="2052">
                  <c:v>42782</c:v>
                </c:pt>
                <c:pt idx="2053">
                  <c:v>42781</c:v>
                </c:pt>
                <c:pt idx="2054">
                  <c:v>42780</c:v>
                </c:pt>
                <c:pt idx="2055">
                  <c:v>42779</c:v>
                </c:pt>
                <c:pt idx="2056">
                  <c:v>42776</c:v>
                </c:pt>
                <c:pt idx="2057">
                  <c:v>42775</c:v>
                </c:pt>
                <c:pt idx="2058">
                  <c:v>42774</c:v>
                </c:pt>
                <c:pt idx="2059">
                  <c:v>42773</c:v>
                </c:pt>
                <c:pt idx="2060">
                  <c:v>42772</c:v>
                </c:pt>
                <c:pt idx="2061">
                  <c:v>42769</c:v>
                </c:pt>
                <c:pt idx="2062">
                  <c:v>42768</c:v>
                </c:pt>
                <c:pt idx="2063">
                  <c:v>42767</c:v>
                </c:pt>
                <c:pt idx="2064">
                  <c:v>42766</c:v>
                </c:pt>
                <c:pt idx="2065">
                  <c:v>42765</c:v>
                </c:pt>
                <c:pt idx="2066">
                  <c:v>42762</c:v>
                </c:pt>
                <c:pt idx="2067">
                  <c:v>42761</c:v>
                </c:pt>
                <c:pt idx="2068">
                  <c:v>42759</c:v>
                </c:pt>
                <c:pt idx="2069">
                  <c:v>42758</c:v>
                </c:pt>
                <c:pt idx="2070">
                  <c:v>42755</c:v>
                </c:pt>
                <c:pt idx="2071">
                  <c:v>42754</c:v>
                </c:pt>
                <c:pt idx="2072">
                  <c:v>42753</c:v>
                </c:pt>
                <c:pt idx="2073">
                  <c:v>42752</c:v>
                </c:pt>
                <c:pt idx="2074">
                  <c:v>42751</c:v>
                </c:pt>
                <c:pt idx="2075">
                  <c:v>42748</c:v>
                </c:pt>
                <c:pt idx="2076">
                  <c:v>42747</c:v>
                </c:pt>
                <c:pt idx="2077">
                  <c:v>42746</c:v>
                </c:pt>
                <c:pt idx="2078">
                  <c:v>42745</c:v>
                </c:pt>
                <c:pt idx="2079">
                  <c:v>42744</c:v>
                </c:pt>
                <c:pt idx="2080">
                  <c:v>42741</c:v>
                </c:pt>
                <c:pt idx="2081">
                  <c:v>42740</c:v>
                </c:pt>
                <c:pt idx="2082">
                  <c:v>42739</c:v>
                </c:pt>
                <c:pt idx="2083">
                  <c:v>42738</c:v>
                </c:pt>
                <c:pt idx="2084">
                  <c:v>42737</c:v>
                </c:pt>
                <c:pt idx="2085">
                  <c:v>42733</c:v>
                </c:pt>
                <c:pt idx="2086">
                  <c:v>42732</c:v>
                </c:pt>
                <c:pt idx="2087">
                  <c:v>42731</c:v>
                </c:pt>
                <c:pt idx="2088">
                  <c:v>42730</c:v>
                </c:pt>
                <c:pt idx="2089">
                  <c:v>42727</c:v>
                </c:pt>
                <c:pt idx="2090">
                  <c:v>42726</c:v>
                </c:pt>
                <c:pt idx="2091">
                  <c:v>42725</c:v>
                </c:pt>
                <c:pt idx="2092">
                  <c:v>42724</c:v>
                </c:pt>
                <c:pt idx="2093">
                  <c:v>42723</c:v>
                </c:pt>
                <c:pt idx="2094">
                  <c:v>42720</c:v>
                </c:pt>
                <c:pt idx="2095">
                  <c:v>42719</c:v>
                </c:pt>
                <c:pt idx="2096">
                  <c:v>42718</c:v>
                </c:pt>
                <c:pt idx="2097">
                  <c:v>42717</c:v>
                </c:pt>
                <c:pt idx="2098">
                  <c:v>42716</c:v>
                </c:pt>
                <c:pt idx="2099">
                  <c:v>42713</c:v>
                </c:pt>
                <c:pt idx="2100">
                  <c:v>42712</c:v>
                </c:pt>
                <c:pt idx="2101">
                  <c:v>42711</c:v>
                </c:pt>
                <c:pt idx="2102">
                  <c:v>42710</c:v>
                </c:pt>
                <c:pt idx="2103">
                  <c:v>42709</c:v>
                </c:pt>
                <c:pt idx="2104">
                  <c:v>42706</c:v>
                </c:pt>
                <c:pt idx="2105">
                  <c:v>42705</c:v>
                </c:pt>
                <c:pt idx="2106">
                  <c:v>42704</c:v>
                </c:pt>
                <c:pt idx="2107">
                  <c:v>42703</c:v>
                </c:pt>
                <c:pt idx="2108">
                  <c:v>42702</c:v>
                </c:pt>
                <c:pt idx="2109">
                  <c:v>42699</c:v>
                </c:pt>
                <c:pt idx="2110">
                  <c:v>42698</c:v>
                </c:pt>
                <c:pt idx="2111">
                  <c:v>42697</c:v>
                </c:pt>
                <c:pt idx="2112">
                  <c:v>42696</c:v>
                </c:pt>
                <c:pt idx="2113">
                  <c:v>42695</c:v>
                </c:pt>
                <c:pt idx="2114">
                  <c:v>42692</c:v>
                </c:pt>
                <c:pt idx="2115">
                  <c:v>42691</c:v>
                </c:pt>
                <c:pt idx="2116">
                  <c:v>42690</c:v>
                </c:pt>
                <c:pt idx="2117">
                  <c:v>42688</c:v>
                </c:pt>
                <c:pt idx="2118">
                  <c:v>42685</c:v>
                </c:pt>
                <c:pt idx="2119">
                  <c:v>42684</c:v>
                </c:pt>
                <c:pt idx="2120">
                  <c:v>42683</c:v>
                </c:pt>
                <c:pt idx="2121">
                  <c:v>42682</c:v>
                </c:pt>
                <c:pt idx="2122">
                  <c:v>42681</c:v>
                </c:pt>
                <c:pt idx="2123">
                  <c:v>42678</c:v>
                </c:pt>
                <c:pt idx="2124">
                  <c:v>42677</c:v>
                </c:pt>
                <c:pt idx="2125">
                  <c:v>42675</c:v>
                </c:pt>
                <c:pt idx="2126">
                  <c:v>42674</c:v>
                </c:pt>
                <c:pt idx="2127">
                  <c:v>42671</c:v>
                </c:pt>
                <c:pt idx="2128">
                  <c:v>42670</c:v>
                </c:pt>
                <c:pt idx="2129">
                  <c:v>42669</c:v>
                </c:pt>
                <c:pt idx="2130">
                  <c:v>42668</c:v>
                </c:pt>
                <c:pt idx="2131">
                  <c:v>42667</c:v>
                </c:pt>
                <c:pt idx="2132">
                  <c:v>42664</c:v>
                </c:pt>
                <c:pt idx="2133">
                  <c:v>42663</c:v>
                </c:pt>
                <c:pt idx="2134">
                  <c:v>42662</c:v>
                </c:pt>
                <c:pt idx="2135">
                  <c:v>42661</c:v>
                </c:pt>
                <c:pt idx="2136">
                  <c:v>42660</c:v>
                </c:pt>
                <c:pt idx="2137">
                  <c:v>42657</c:v>
                </c:pt>
                <c:pt idx="2138">
                  <c:v>42656</c:v>
                </c:pt>
                <c:pt idx="2139">
                  <c:v>42654</c:v>
                </c:pt>
                <c:pt idx="2140">
                  <c:v>42653</c:v>
                </c:pt>
                <c:pt idx="2141">
                  <c:v>42650</c:v>
                </c:pt>
                <c:pt idx="2142">
                  <c:v>42649</c:v>
                </c:pt>
                <c:pt idx="2143">
                  <c:v>42648</c:v>
                </c:pt>
                <c:pt idx="2144">
                  <c:v>42647</c:v>
                </c:pt>
                <c:pt idx="2145">
                  <c:v>42646</c:v>
                </c:pt>
                <c:pt idx="2146">
                  <c:v>42643</c:v>
                </c:pt>
                <c:pt idx="2147">
                  <c:v>42642</c:v>
                </c:pt>
                <c:pt idx="2148">
                  <c:v>42641</c:v>
                </c:pt>
                <c:pt idx="2149">
                  <c:v>42640</c:v>
                </c:pt>
                <c:pt idx="2150">
                  <c:v>42639</c:v>
                </c:pt>
                <c:pt idx="2151">
                  <c:v>42636</c:v>
                </c:pt>
                <c:pt idx="2152">
                  <c:v>42635</c:v>
                </c:pt>
                <c:pt idx="2153">
                  <c:v>42634</c:v>
                </c:pt>
                <c:pt idx="2154">
                  <c:v>42633</c:v>
                </c:pt>
                <c:pt idx="2155">
                  <c:v>42632</c:v>
                </c:pt>
                <c:pt idx="2156">
                  <c:v>42629</c:v>
                </c:pt>
                <c:pt idx="2157">
                  <c:v>42628</c:v>
                </c:pt>
                <c:pt idx="2158">
                  <c:v>42627</c:v>
                </c:pt>
                <c:pt idx="2159">
                  <c:v>42626</c:v>
                </c:pt>
                <c:pt idx="2160">
                  <c:v>42625</c:v>
                </c:pt>
                <c:pt idx="2161">
                  <c:v>42622</c:v>
                </c:pt>
                <c:pt idx="2162">
                  <c:v>42621</c:v>
                </c:pt>
                <c:pt idx="2163">
                  <c:v>42619</c:v>
                </c:pt>
                <c:pt idx="2164">
                  <c:v>42618</c:v>
                </c:pt>
                <c:pt idx="2165">
                  <c:v>42615</c:v>
                </c:pt>
                <c:pt idx="2166">
                  <c:v>42614</c:v>
                </c:pt>
                <c:pt idx="2167">
                  <c:v>42613</c:v>
                </c:pt>
                <c:pt idx="2168">
                  <c:v>42612</c:v>
                </c:pt>
                <c:pt idx="2169">
                  <c:v>42611</c:v>
                </c:pt>
                <c:pt idx="2170">
                  <c:v>42608</c:v>
                </c:pt>
                <c:pt idx="2171">
                  <c:v>42607</c:v>
                </c:pt>
                <c:pt idx="2172">
                  <c:v>42606</c:v>
                </c:pt>
                <c:pt idx="2173">
                  <c:v>42605</c:v>
                </c:pt>
                <c:pt idx="2174">
                  <c:v>42604</c:v>
                </c:pt>
                <c:pt idx="2175">
                  <c:v>42601</c:v>
                </c:pt>
                <c:pt idx="2176">
                  <c:v>42600</c:v>
                </c:pt>
                <c:pt idx="2177">
                  <c:v>42599</c:v>
                </c:pt>
                <c:pt idx="2178">
                  <c:v>42598</c:v>
                </c:pt>
                <c:pt idx="2179">
                  <c:v>42597</c:v>
                </c:pt>
                <c:pt idx="2180">
                  <c:v>42594</c:v>
                </c:pt>
                <c:pt idx="2181">
                  <c:v>42593</c:v>
                </c:pt>
                <c:pt idx="2182">
                  <c:v>42592</c:v>
                </c:pt>
                <c:pt idx="2183">
                  <c:v>42591</c:v>
                </c:pt>
                <c:pt idx="2184">
                  <c:v>42590</c:v>
                </c:pt>
                <c:pt idx="2185">
                  <c:v>42587</c:v>
                </c:pt>
                <c:pt idx="2186">
                  <c:v>42586</c:v>
                </c:pt>
                <c:pt idx="2187">
                  <c:v>42585</c:v>
                </c:pt>
                <c:pt idx="2188">
                  <c:v>42584</c:v>
                </c:pt>
                <c:pt idx="2189">
                  <c:v>42583</c:v>
                </c:pt>
                <c:pt idx="2190">
                  <c:v>42580</c:v>
                </c:pt>
                <c:pt idx="2191">
                  <c:v>42579</c:v>
                </c:pt>
                <c:pt idx="2192">
                  <c:v>42578</c:v>
                </c:pt>
                <c:pt idx="2193">
                  <c:v>42577</c:v>
                </c:pt>
                <c:pt idx="2194">
                  <c:v>42576</c:v>
                </c:pt>
                <c:pt idx="2195">
                  <c:v>42573</c:v>
                </c:pt>
                <c:pt idx="2196">
                  <c:v>42572</c:v>
                </c:pt>
                <c:pt idx="2197">
                  <c:v>42571</c:v>
                </c:pt>
                <c:pt idx="2198">
                  <c:v>42570</c:v>
                </c:pt>
                <c:pt idx="2199">
                  <c:v>42569</c:v>
                </c:pt>
                <c:pt idx="2200">
                  <c:v>42566</c:v>
                </c:pt>
                <c:pt idx="2201">
                  <c:v>42565</c:v>
                </c:pt>
                <c:pt idx="2202">
                  <c:v>42564</c:v>
                </c:pt>
                <c:pt idx="2203">
                  <c:v>42563</c:v>
                </c:pt>
                <c:pt idx="2204">
                  <c:v>42562</c:v>
                </c:pt>
                <c:pt idx="2205">
                  <c:v>42559</c:v>
                </c:pt>
                <c:pt idx="2206">
                  <c:v>42558</c:v>
                </c:pt>
                <c:pt idx="2207">
                  <c:v>42557</c:v>
                </c:pt>
                <c:pt idx="2208">
                  <c:v>42556</c:v>
                </c:pt>
                <c:pt idx="2209">
                  <c:v>42555</c:v>
                </c:pt>
                <c:pt idx="2210">
                  <c:v>42552</c:v>
                </c:pt>
                <c:pt idx="2211">
                  <c:v>42551</c:v>
                </c:pt>
                <c:pt idx="2212">
                  <c:v>42550</c:v>
                </c:pt>
                <c:pt idx="2213">
                  <c:v>42549</c:v>
                </c:pt>
                <c:pt idx="2214">
                  <c:v>42548</c:v>
                </c:pt>
                <c:pt idx="2215">
                  <c:v>42545</c:v>
                </c:pt>
                <c:pt idx="2216">
                  <c:v>42544</c:v>
                </c:pt>
                <c:pt idx="2217">
                  <c:v>42543</c:v>
                </c:pt>
                <c:pt idx="2218">
                  <c:v>42542</c:v>
                </c:pt>
                <c:pt idx="2219">
                  <c:v>42541</c:v>
                </c:pt>
                <c:pt idx="2220">
                  <c:v>42538</c:v>
                </c:pt>
                <c:pt idx="2221">
                  <c:v>42537</c:v>
                </c:pt>
                <c:pt idx="2222">
                  <c:v>42536</c:v>
                </c:pt>
                <c:pt idx="2223">
                  <c:v>42535</c:v>
                </c:pt>
                <c:pt idx="2224">
                  <c:v>42534</c:v>
                </c:pt>
                <c:pt idx="2225">
                  <c:v>42531</c:v>
                </c:pt>
                <c:pt idx="2226">
                  <c:v>42530</c:v>
                </c:pt>
                <c:pt idx="2227">
                  <c:v>42529</c:v>
                </c:pt>
                <c:pt idx="2228">
                  <c:v>42528</c:v>
                </c:pt>
                <c:pt idx="2229">
                  <c:v>42527</c:v>
                </c:pt>
                <c:pt idx="2230">
                  <c:v>42524</c:v>
                </c:pt>
                <c:pt idx="2231">
                  <c:v>42523</c:v>
                </c:pt>
                <c:pt idx="2232">
                  <c:v>42522</c:v>
                </c:pt>
                <c:pt idx="2233">
                  <c:v>42521</c:v>
                </c:pt>
                <c:pt idx="2234">
                  <c:v>42520</c:v>
                </c:pt>
                <c:pt idx="2235">
                  <c:v>42517</c:v>
                </c:pt>
                <c:pt idx="2236">
                  <c:v>42515</c:v>
                </c:pt>
                <c:pt idx="2237">
                  <c:v>42514</c:v>
                </c:pt>
                <c:pt idx="2238">
                  <c:v>42513</c:v>
                </c:pt>
                <c:pt idx="2239">
                  <c:v>42510</c:v>
                </c:pt>
                <c:pt idx="2240">
                  <c:v>42509</c:v>
                </c:pt>
                <c:pt idx="2241">
                  <c:v>42508</c:v>
                </c:pt>
                <c:pt idx="2242">
                  <c:v>42507</c:v>
                </c:pt>
                <c:pt idx="2243">
                  <c:v>42506</c:v>
                </c:pt>
                <c:pt idx="2244">
                  <c:v>42503</c:v>
                </c:pt>
                <c:pt idx="2245">
                  <c:v>42502</c:v>
                </c:pt>
                <c:pt idx="2246">
                  <c:v>42501</c:v>
                </c:pt>
                <c:pt idx="2247">
                  <c:v>42500</c:v>
                </c:pt>
                <c:pt idx="2248">
                  <c:v>42499</c:v>
                </c:pt>
                <c:pt idx="2249">
                  <c:v>42496</c:v>
                </c:pt>
                <c:pt idx="2250">
                  <c:v>42495</c:v>
                </c:pt>
                <c:pt idx="2251">
                  <c:v>42494</c:v>
                </c:pt>
                <c:pt idx="2252">
                  <c:v>42493</c:v>
                </c:pt>
                <c:pt idx="2253">
                  <c:v>42492</c:v>
                </c:pt>
                <c:pt idx="2254">
                  <c:v>42489</c:v>
                </c:pt>
                <c:pt idx="2255">
                  <c:v>42488</c:v>
                </c:pt>
                <c:pt idx="2256">
                  <c:v>42487</c:v>
                </c:pt>
                <c:pt idx="2257">
                  <c:v>42486</c:v>
                </c:pt>
                <c:pt idx="2258">
                  <c:v>42485</c:v>
                </c:pt>
                <c:pt idx="2259">
                  <c:v>42482</c:v>
                </c:pt>
                <c:pt idx="2260">
                  <c:v>42480</c:v>
                </c:pt>
                <c:pt idx="2261">
                  <c:v>42479</c:v>
                </c:pt>
                <c:pt idx="2262">
                  <c:v>42478</c:v>
                </c:pt>
                <c:pt idx="2263">
                  <c:v>42475</c:v>
                </c:pt>
                <c:pt idx="2264">
                  <c:v>42474</c:v>
                </c:pt>
                <c:pt idx="2265">
                  <c:v>42473</c:v>
                </c:pt>
                <c:pt idx="2266">
                  <c:v>42472</c:v>
                </c:pt>
                <c:pt idx="2267">
                  <c:v>42471</c:v>
                </c:pt>
                <c:pt idx="2268">
                  <c:v>42468</c:v>
                </c:pt>
                <c:pt idx="2269">
                  <c:v>42467</c:v>
                </c:pt>
                <c:pt idx="2270">
                  <c:v>42466</c:v>
                </c:pt>
                <c:pt idx="2271">
                  <c:v>42465</c:v>
                </c:pt>
                <c:pt idx="2272">
                  <c:v>42464</c:v>
                </c:pt>
                <c:pt idx="2273">
                  <c:v>42461</c:v>
                </c:pt>
                <c:pt idx="2274">
                  <c:v>42460</c:v>
                </c:pt>
                <c:pt idx="2275">
                  <c:v>42459</c:v>
                </c:pt>
                <c:pt idx="2276">
                  <c:v>42458</c:v>
                </c:pt>
                <c:pt idx="2277">
                  <c:v>42457</c:v>
                </c:pt>
                <c:pt idx="2278">
                  <c:v>42453</c:v>
                </c:pt>
                <c:pt idx="2279">
                  <c:v>42452</c:v>
                </c:pt>
                <c:pt idx="2280">
                  <c:v>42451</c:v>
                </c:pt>
                <c:pt idx="2281">
                  <c:v>42450</c:v>
                </c:pt>
                <c:pt idx="2282">
                  <c:v>42447</c:v>
                </c:pt>
                <c:pt idx="2283">
                  <c:v>42446</c:v>
                </c:pt>
                <c:pt idx="2284">
                  <c:v>42445</c:v>
                </c:pt>
                <c:pt idx="2285">
                  <c:v>42444</c:v>
                </c:pt>
                <c:pt idx="2286">
                  <c:v>42443</c:v>
                </c:pt>
                <c:pt idx="2287">
                  <c:v>42440</c:v>
                </c:pt>
                <c:pt idx="2288">
                  <c:v>42439</c:v>
                </c:pt>
                <c:pt idx="2289">
                  <c:v>42438</c:v>
                </c:pt>
                <c:pt idx="2290">
                  <c:v>42437</c:v>
                </c:pt>
                <c:pt idx="2291">
                  <c:v>42436</c:v>
                </c:pt>
                <c:pt idx="2292">
                  <c:v>42433</c:v>
                </c:pt>
                <c:pt idx="2293">
                  <c:v>42432</c:v>
                </c:pt>
                <c:pt idx="2294">
                  <c:v>42431</c:v>
                </c:pt>
                <c:pt idx="2295">
                  <c:v>42430</c:v>
                </c:pt>
                <c:pt idx="2296">
                  <c:v>42429</c:v>
                </c:pt>
                <c:pt idx="2297">
                  <c:v>42426</c:v>
                </c:pt>
                <c:pt idx="2298">
                  <c:v>42425</c:v>
                </c:pt>
                <c:pt idx="2299">
                  <c:v>42424</c:v>
                </c:pt>
                <c:pt idx="2300">
                  <c:v>42423</c:v>
                </c:pt>
                <c:pt idx="2301">
                  <c:v>42422</c:v>
                </c:pt>
                <c:pt idx="2302">
                  <c:v>42419</c:v>
                </c:pt>
                <c:pt idx="2303">
                  <c:v>42418</c:v>
                </c:pt>
                <c:pt idx="2304">
                  <c:v>42417</c:v>
                </c:pt>
                <c:pt idx="2305">
                  <c:v>42416</c:v>
                </c:pt>
                <c:pt idx="2306">
                  <c:v>42415</c:v>
                </c:pt>
                <c:pt idx="2307">
                  <c:v>42412</c:v>
                </c:pt>
                <c:pt idx="2308">
                  <c:v>42411</c:v>
                </c:pt>
                <c:pt idx="2309">
                  <c:v>42410</c:v>
                </c:pt>
                <c:pt idx="2310">
                  <c:v>42405</c:v>
                </c:pt>
                <c:pt idx="2311">
                  <c:v>42404</c:v>
                </c:pt>
                <c:pt idx="2312">
                  <c:v>42403</c:v>
                </c:pt>
                <c:pt idx="2313">
                  <c:v>42402</c:v>
                </c:pt>
                <c:pt idx="2314">
                  <c:v>42401</c:v>
                </c:pt>
                <c:pt idx="2315">
                  <c:v>42398</c:v>
                </c:pt>
                <c:pt idx="2316">
                  <c:v>42397</c:v>
                </c:pt>
                <c:pt idx="2317">
                  <c:v>42396</c:v>
                </c:pt>
                <c:pt idx="2318">
                  <c:v>42395</c:v>
                </c:pt>
                <c:pt idx="2319">
                  <c:v>42391</c:v>
                </c:pt>
                <c:pt idx="2320">
                  <c:v>42390</c:v>
                </c:pt>
                <c:pt idx="2321">
                  <c:v>42389</c:v>
                </c:pt>
                <c:pt idx="2322">
                  <c:v>42388</c:v>
                </c:pt>
                <c:pt idx="2323">
                  <c:v>42387</c:v>
                </c:pt>
                <c:pt idx="2324">
                  <c:v>42384</c:v>
                </c:pt>
                <c:pt idx="2325">
                  <c:v>42383</c:v>
                </c:pt>
                <c:pt idx="2326">
                  <c:v>42382</c:v>
                </c:pt>
                <c:pt idx="2327">
                  <c:v>42381</c:v>
                </c:pt>
                <c:pt idx="2328">
                  <c:v>42380</c:v>
                </c:pt>
                <c:pt idx="2329">
                  <c:v>42377</c:v>
                </c:pt>
                <c:pt idx="2330">
                  <c:v>42376</c:v>
                </c:pt>
                <c:pt idx="2331">
                  <c:v>42375</c:v>
                </c:pt>
                <c:pt idx="2332">
                  <c:v>42374</c:v>
                </c:pt>
                <c:pt idx="2333">
                  <c:v>42373</c:v>
                </c:pt>
                <c:pt idx="2334">
                  <c:v>42368</c:v>
                </c:pt>
                <c:pt idx="2335">
                  <c:v>42367</c:v>
                </c:pt>
                <c:pt idx="2336">
                  <c:v>42366</c:v>
                </c:pt>
                <c:pt idx="2337">
                  <c:v>42361</c:v>
                </c:pt>
                <c:pt idx="2338">
                  <c:v>42360</c:v>
                </c:pt>
                <c:pt idx="2339">
                  <c:v>42359</c:v>
                </c:pt>
                <c:pt idx="2340">
                  <c:v>42356</c:v>
                </c:pt>
                <c:pt idx="2341">
                  <c:v>42355</c:v>
                </c:pt>
                <c:pt idx="2342">
                  <c:v>42354</c:v>
                </c:pt>
                <c:pt idx="2343">
                  <c:v>42353</c:v>
                </c:pt>
                <c:pt idx="2344">
                  <c:v>42352</c:v>
                </c:pt>
                <c:pt idx="2345">
                  <c:v>42349</c:v>
                </c:pt>
                <c:pt idx="2346">
                  <c:v>42348</c:v>
                </c:pt>
                <c:pt idx="2347">
                  <c:v>42347</c:v>
                </c:pt>
                <c:pt idx="2348">
                  <c:v>42346</c:v>
                </c:pt>
                <c:pt idx="2349">
                  <c:v>42345</c:v>
                </c:pt>
                <c:pt idx="2350">
                  <c:v>42342</c:v>
                </c:pt>
                <c:pt idx="2351">
                  <c:v>42341</c:v>
                </c:pt>
                <c:pt idx="2352">
                  <c:v>42340</c:v>
                </c:pt>
                <c:pt idx="2353">
                  <c:v>42339</c:v>
                </c:pt>
                <c:pt idx="2354">
                  <c:v>42338</c:v>
                </c:pt>
                <c:pt idx="2355">
                  <c:v>42335</c:v>
                </c:pt>
                <c:pt idx="2356">
                  <c:v>42334</c:v>
                </c:pt>
                <c:pt idx="2357">
                  <c:v>42333</c:v>
                </c:pt>
                <c:pt idx="2358">
                  <c:v>42332</c:v>
                </c:pt>
                <c:pt idx="2359">
                  <c:v>42331</c:v>
                </c:pt>
                <c:pt idx="2360">
                  <c:v>42327</c:v>
                </c:pt>
                <c:pt idx="2361">
                  <c:v>42326</c:v>
                </c:pt>
                <c:pt idx="2362">
                  <c:v>42325</c:v>
                </c:pt>
                <c:pt idx="2363">
                  <c:v>42324</c:v>
                </c:pt>
                <c:pt idx="2364">
                  <c:v>42321</c:v>
                </c:pt>
                <c:pt idx="2365">
                  <c:v>42320</c:v>
                </c:pt>
                <c:pt idx="2366">
                  <c:v>42319</c:v>
                </c:pt>
                <c:pt idx="2367">
                  <c:v>42318</c:v>
                </c:pt>
                <c:pt idx="2368">
                  <c:v>42317</c:v>
                </c:pt>
                <c:pt idx="2369">
                  <c:v>42314</c:v>
                </c:pt>
                <c:pt idx="2370">
                  <c:v>42313</c:v>
                </c:pt>
                <c:pt idx="2371">
                  <c:v>42312</c:v>
                </c:pt>
                <c:pt idx="2372">
                  <c:v>42311</c:v>
                </c:pt>
                <c:pt idx="2373">
                  <c:v>42307</c:v>
                </c:pt>
                <c:pt idx="2374">
                  <c:v>42306</c:v>
                </c:pt>
                <c:pt idx="2375">
                  <c:v>42305</c:v>
                </c:pt>
                <c:pt idx="2376">
                  <c:v>42304</c:v>
                </c:pt>
                <c:pt idx="2377">
                  <c:v>42303</c:v>
                </c:pt>
                <c:pt idx="2378">
                  <c:v>42300</c:v>
                </c:pt>
                <c:pt idx="2379">
                  <c:v>42299</c:v>
                </c:pt>
                <c:pt idx="2380">
                  <c:v>42298</c:v>
                </c:pt>
                <c:pt idx="2381">
                  <c:v>42297</c:v>
                </c:pt>
                <c:pt idx="2382">
                  <c:v>42296</c:v>
                </c:pt>
                <c:pt idx="2383">
                  <c:v>42293</c:v>
                </c:pt>
                <c:pt idx="2384">
                  <c:v>42292</c:v>
                </c:pt>
                <c:pt idx="2385">
                  <c:v>42291</c:v>
                </c:pt>
                <c:pt idx="2386">
                  <c:v>42290</c:v>
                </c:pt>
                <c:pt idx="2387">
                  <c:v>42286</c:v>
                </c:pt>
                <c:pt idx="2388">
                  <c:v>42285</c:v>
                </c:pt>
                <c:pt idx="2389">
                  <c:v>42284</c:v>
                </c:pt>
                <c:pt idx="2390">
                  <c:v>42283</c:v>
                </c:pt>
                <c:pt idx="2391">
                  <c:v>42282</c:v>
                </c:pt>
                <c:pt idx="2392">
                  <c:v>42279</c:v>
                </c:pt>
                <c:pt idx="2393">
                  <c:v>42278</c:v>
                </c:pt>
                <c:pt idx="2394">
                  <c:v>42277</c:v>
                </c:pt>
                <c:pt idx="2395">
                  <c:v>42276</c:v>
                </c:pt>
                <c:pt idx="2396">
                  <c:v>42275</c:v>
                </c:pt>
                <c:pt idx="2397">
                  <c:v>42272</c:v>
                </c:pt>
                <c:pt idx="2398">
                  <c:v>42271</c:v>
                </c:pt>
                <c:pt idx="2399">
                  <c:v>42270</c:v>
                </c:pt>
                <c:pt idx="2400">
                  <c:v>42269</c:v>
                </c:pt>
                <c:pt idx="2401">
                  <c:v>42268</c:v>
                </c:pt>
                <c:pt idx="2402">
                  <c:v>42265</c:v>
                </c:pt>
                <c:pt idx="2403">
                  <c:v>42264</c:v>
                </c:pt>
                <c:pt idx="2404">
                  <c:v>42263</c:v>
                </c:pt>
                <c:pt idx="2405">
                  <c:v>42262</c:v>
                </c:pt>
                <c:pt idx="2406">
                  <c:v>42261</c:v>
                </c:pt>
                <c:pt idx="2407">
                  <c:v>42258</c:v>
                </c:pt>
                <c:pt idx="2408">
                  <c:v>42257</c:v>
                </c:pt>
                <c:pt idx="2409">
                  <c:v>42256</c:v>
                </c:pt>
                <c:pt idx="2410">
                  <c:v>42255</c:v>
                </c:pt>
                <c:pt idx="2411">
                  <c:v>42251</c:v>
                </c:pt>
                <c:pt idx="2412">
                  <c:v>42250</c:v>
                </c:pt>
                <c:pt idx="2413">
                  <c:v>42249</c:v>
                </c:pt>
                <c:pt idx="2414">
                  <c:v>42248</c:v>
                </c:pt>
                <c:pt idx="2415">
                  <c:v>42247</c:v>
                </c:pt>
                <c:pt idx="2416">
                  <c:v>42244</c:v>
                </c:pt>
                <c:pt idx="2417">
                  <c:v>42243</c:v>
                </c:pt>
                <c:pt idx="2418">
                  <c:v>42242</c:v>
                </c:pt>
                <c:pt idx="2419">
                  <c:v>42241</c:v>
                </c:pt>
                <c:pt idx="2420">
                  <c:v>42240</c:v>
                </c:pt>
                <c:pt idx="2421">
                  <c:v>42237</c:v>
                </c:pt>
                <c:pt idx="2422">
                  <c:v>42236</c:v>
                </c:pt>
                <c:pt idx="2423">
                  <c:v>42235</c:v>
                </c:pt>
                <c:pt idx="2424">
                  <c:v>42234</c:v>
                </c:pt>
                <c:pt idx="2425">
                  <c:v>42233</c:v>
                </c:pt>
                <c:pt idx="2426">
                  <c:v>42230</c:v>
                </c:pt>
                <c:pt idx="2427">
                  <c:v>42229</c:v>
                </c:pt>
                <c:pt idx="2428">
                  <c:v>42228</c:v>
                </c:pt>
                <c:pt idx="2429">
                  <c:v>42227</c:v>
                </c:pt>
                <c:pt idx="2430">
                  <c:v>42226</c:v>
                </c:pt>
                <c:pt idx="2431">
                  <c:v>42223</c:v>
                </c:pt>
                <c:pt idx="2432">
                  <c:v>42222</c:v>
                </c:pt>
                <c:pt idx="2433">
                  <c:v>42221</c:v>
                </c:pt>
                <c:pt idx="2434">
                  <c:v>42220</c:v>
                </c:pt>
                <c:pt idx="2435">
                  <c:v>42219</c:v>
                </c:pt>
                <c:pt idx="2436">
                  <c:v>42216</c:v>
                </c:pt>
                <c:pt idx="2437">
                  <c:v>42215</c:v>
                </c:pt>
                <c:pt idx="2438">
                  <c:v>42214</c:v>
                </c:pt>
                <c:pt idx="2439">
                  <c:v>42213</c:v>
                </c:pt>
                <c:pt idx="2440">
                  <c:v>42212</c:v>
                </c:pt>
                <c:pt idx="2441">
                  <c:v>42209</c:v>
                </c:pt>
                <c:pt idx="2442">
                  <c:v>42208</c:v>
                </c:pt>
                <c:pt idx="2443">
                  <c:v>42207</c:v>
                </c:pt>
                <c:pt idx="2444">
                  <c:v>42206</c:v>
                </c:pt>
                <c:pt idx="2445">
                  <c:v>42205</c:v>
                </c:pt>
                <c:pt idx="2446">
                  <c:v>42202</c:v>
                </c:pt>
                <c:pt idx="2447">
                  <c:v>42201</c:v>
                </c:pt>
                <c:pt idx="2448">
                  <c:v>42200</c:v>
                </c:pt>
                <c:pt idx="2449">
                  <c:v>42199</c:v>
                </c:pt>
                <c:pt idx="2450">
                  <c:v>42198</c:v>
                </c:pt>
                <c:pt idx="2451">
                  <c:v>42195</c:v>
                </c:pt>
                <c:pt idx="2452">
                  <c:v>42193</c:v>
                </c:pt>
                <c:pt idx="2453">
                  <c:v>42192</c:v>
                </c:pt>
                <c:pt idx="2454">
                  <c:v>42191</c:v>
                </c:pt>
                <c:pt idx="2455">
                  <c:v>42188</c:v>
                </c:pt>
                <c:pt idx="2456">
                  <c:v>42187</c:v>
                </c:pt>
                <c:pt idx="2457">
                  <c:v>42186</c:v>
                </c:pt>
                <c:pt idx="2458">
                  <c:v>42185</c:v>
                </c:pt>
                <c:pt idx="2459">
                  <c:v>42184</c:v>
                </c:pt>
                <c:pt idx="2460">
                  <c:v>42181</c:v>
                </c:pt>
                <c:pt idx="2461">
                  <c:v>42180</c:v>
                </c:pt>
                <c:pt idx="2462">
                  <c:v>42179</c:v>
                </c:pt>
                <c:pt idx="2463">
                  <c:v>42178</c:v>
                </c:pt>
                <c:pt idx="2464">
                  <c:v>42177</c:v>
                </c:pt>
                <c:pt idx="2465">
                  <c:v>42174</c:v>
                </c:pt>
                <c:pt idx="2466">
                  <c:v>42173</c:v>
                </c:pt>
                <c:pt idx="2467">
                  <c:v>42172</c:v>
                </c:pt>
                <c:pt idx="2468">
                  <c:v>42171</c:v>
                </c:pt>
                <c:pt idx="2469">
                  <c:v>42170</c:v>
                </c:pt>
                <c:pt idx="2470">
                  <c:v>42167</c:v>
                </c:pt>
                <c:pt idx="2471">
                  <c:v>42166</c:v>
                </c:pt>
                <c:pt idx="2472">
                  <c:v>42165</c:v>
                </c:pt>
                <c:pt idx="2473">
                  <c:v>42164</c:v>
                </c:pt>
                <c:pt idx="2474">
                  <c:v>42163</c:v>
                </c:pt>
                <c:pt idx="2475">
                  <c:v>42160</c:v>
                </c:pt>
                <c:pt idx="2476">
                  <c:v>42158</c:v>
                </c:pt>
                <c:pt idx="2477">
                  <c:v>42157</c:v>
                </c:pt>
                <c:pt idx="2478">
                  <c:v>42156</c:v>
                </c:pt>
                <c:pt idx="2479">
                  <c:v>42153</c:v>
                </c:pt>
                <c:pt idx="2480">
                  <c:v>42152</c:v>
                </c:pt>
                <c:pt idx="2481">
                  <c:v>42151</c:v>
                </c:pt>
                <c:pt idx="2482">
                  <c:v>42150</c:v>
                </c:pt>
                <c:pt idx="2483">
                  <c:v>42149</c:v>
                </c:pt>
                <c:pt idx="2484">
                  <c:v>42146</c:v>
                </c:pt>
                <c:pt idx="2485">
                  <c:v>42145</c:v>
                </c:pt>
                <c:pt idx="2486">
                  <c:v>42144</c:v>
                </c:pt>
                <c:pt idx="2487">
                  <c:v>42143</c:v>
                </c:pt>
                <c:pt idx="2488">
                  <c:v>42142</c:v>
                </c:pt>
                <c:pt idx="2489">
                  <c:v>42139</c:v>
                </c:pt>
                <c:pt idx="2490">
                  <c:v>42138</c:v>
                </c:pt>
                <c:pt idx="2491">
                  <c:v>42137</c:v>
                </c:pt>
                <c:pt idx="2492">
                  <c:v>42136</c:v>
                </c:pt>
                <c:pt idx="2493">
                  <c:v>42135</c:v>
                </c:pt>
                <c:pt idx="2494">
                  <c:v>42132</c:v>
                </c:pt>
                <c:pt idx="2495">
                  <c:v>42131</c:v>
                </c:pt>
                <c:pt idx="2496">
                  <c:v>42130</c:v>
                </c:pt>
                <c:pt idx="2497">
                  <c:v>42129</c:v>
                </c:pt>
                <c:pt idx="2498">
                  <c:v>42128</c:v>
                </c:pt>
                <c:pt idx="2499">
                  <c:v>42124</c:v>
                </c:pt>
                <c:pt idx="2500">
                  <c:v>42123</c:v>
                </c:pt>
                <c:pt idx="2501">
                  <c:v>42122</c:v>
                </c:pt>
                <c:pt idx="2502">
                  <c:v>42121</c:v>
                </c:pt>
                <c:pt idx="2503">
                  <c:v>42118</c:v>
                </c:pt>
                <c:pt idx="2504">
                  <c:v>42117</c:v>
                </c:pt>
                <c:pt idx="2505">
                  <c:v>42116</c:v>
                </c:pt>
                <c:pt idx="2506">
                  <c:v>42114</c:v>
                </c:pt>
                <c:pt idx="2507">
                  <c:v>42111</c:v>
                </c:pt>
                <c:pt idx="2508">
                  <c:v>42110</c:v>
                </c:pt>
                <c:pt idx="2509">
                  <c:v>42109</c:v>
                </c:pt>
                <c:pt idx="2510">
                  <c:v>42108</c:v>
                </c:pt>
                <c:pt idx="2511">
                  <c:v>42107</c:v>
                </c:pt>
                <c:pt idx="2512">
                  <c:v>42104</c:v>
                </c:pt>
                <c:pt idx="2513">
                  <c:v>42103</c:v>
                </c:pt>
                <c:pt idx="2514">
                  <c:v>42102</c:v>
                </c:pt>
                <c:pt idx="2515">
                  <c:v>42101</c:v>
                </c:pt>
                <c:pt idx="2516">
                  <c:v>42100</c:v>
                </c:pt>
                <c:pt idx="2517">
                  <c:v>42096</c:v>
                </c:pt>
                <c:pt idx="2518">
                  <c:v>42095</c:v>
                </c:pt>
                <c:pt idx="2519">
                  <c:v>42094</c:v>
                </c:pt>
                <c:pt idx="2520">
                  <c:v>42093</c:v>
                </c:pt>
                <c:pt idx="2521">
                  <c:v>42090</c:v>
                </c:pt>
                <c:pt idx="2522">
                  <c:v>42089</c:v>
                </c:pt>
                <c:pt idx="2523">
                  <c:v>42088</c:v>
                </c:pt>
                <c:pt idx="2524">
                  <c:v>42087</c:v>
                </c:pt>
                <c:pt idx="2525">
                  <c:v>42086</c:v>
                </c:pt>
                <c:pt idx="2526">
                  <c:v>42083</c:v>
                </c:pt>
                <c:pt idx="2527">
                  <c:v>42082</c:v>
                </c:pt>
                <c:pt idx="2528">
                  <c:v>42081</c:v>
                </c:pt>
                <c:pt idx="2529">
                  <c:v>42080</c:v>
                </c:pt>
                <c:pt idx="2530">
                  <c:v>42079</c:v>
                </c:pt>
                <c:pt idx="2531">
                  <c:v>42076</c:v>
                </c:pt>
                <c:pt idx="2532">
                  <c:v>42075</c:v>
                </c:pt>
                <c:pt idx="2533">
                  <c:v>42074</c:v>
                </c:pt>
                <c:pt idx="2534">
                  <c:v>42073</c:v>
                </c:pt>
                <c:pt idx="2535">
                  <c:v>42072</c:v>
                </c:pt>
                <c:pt idx="2536">
                  <c:v>42069</c:v>
                </c:pt>
                <c:pt idx="2537">
                  <c:v>42068</c:v>
                </c:pt>
                <c:pt idx="2538">
                  <c:v>42067</c:v>
                </c:pt>
                <c:pt idx="2539">
                  <c:v>42066</c:v>
                </c:pt>
                <c:pt idx="2540">
                  <c:v>42065</c:v>
                </c:pt>
                <c:pt idx="2541">
                  <c:v>42062</c:v>
                </c:pt>
                <c:pt idx="2542">
                  <c:v>42061</c:v>
                </c:pt>
                <c:pt idx="2543">
                  <c:v>42060</c:v>
                </c:pt>
                <c:pt idx="2544">
                  <c:v>42059</c:v>
                </c:pt>
                <c:pt idx="2545">
                  <c:v>42058</c:v>
                </c:pt>
                <c:pt idx="2546">
                  <c:v>42055</c:v>
                </c:pt>
                <c:pt idx="2547">
                  <c:v>42054</c:v>
                </c:pt>
                <c:pt idx="2548">
                  <c:v>42053</c:v>
                </c:pt>
                <c:pt idx="2549">
                  <c:v>42048</c:v>
                </c:pt>
                <c:pt idx="2550">
                  <c:v>42047</c:v>
                </c:pt>
                <c:pt idx="2551">
                  <c:v>42046</c:v>
                </c:pt>
                <c:pt idx="2552">
                  <c:v>42045</c:v>
                </c:pt>
                <c:pt idx="2553">
                  <c:v>42044</c:v>
                </c:pt>
                <c:pt idx="2554">
                  <c:v>42041</c:v>
                </c:pt>
                <c:pt idx="2555">
                  <c:v>42040</c:v>
                </c:pt>
                <c:pt idx="2556">
                  <c:v>42039</c:v>
                </c:pt>
                <c:pt idx="2557">
                  <c:v>42038</c:v>
                </c:pt>
                <c:pt idx="2558">
                  <c:v>42037</c:v>
                </c:pt>
                <c:pt idx="2559">
                  <c:v>42034</c:v>
                </c:pt>
                <c:pt idx="2560">
                  <c:v>42033</c:v>
                </c:pt>
                <c:pt idx="2561">
                  <c:v>42032</c:v>
                </c:pt>
                <c:pt idx="2562">
                  <c:v>42031</c:v>
                </c:pt>
                <c:pt idx="2563">
                  <c:v>42030</c:v>
                </c:pt>
                <c:pt idx="2564">
                  <c:v>42027</c:v>
                </c:pt>
                <c:pt idx="2565">
                  <c:v>42026</c:v>
                </c:pt>
                <c:pt idx="2566">
                  <c:v>42025</c:v>
                </c:pt>
                <c:pt idx="2567">
                  <c:v>42024</c:v>
                </c:pt>
                <c:pt idx="2568">
                  <c:v>42023</c:v>
                </c:pt>
                <c:pt idx="2569">
                  <c:v>42020</c:v>
                </c:pt>
                <c:pt idx="2570">
                  <c:v>42019</c:v>
                </c:pt>
                <c:pt idx="2571">
                  <c:v>42018</c:v>
                </c:pt>
                <c:pt idx="2572">
                  <c:v>42017</c:v>
                </c:pt>
                <c:pt idx="2573">
                  <c:v>42016</c:v>
                </c:pt>
                <c:pt idx="2574">
                  <c:v>42013</c:v>
                </c:pt>
                <c:pt idx="2575">
                  <c:v>42012</c:v>
                </c:pt>
                <c:pt idx="2576">
                  <c:v>42011</c:v>
                </c:pt>
                <c:pt idx="2577">
                  <c:v>42010</c:v>
                </c:pt>
                <c:pt idx="2578">
                  <c:v>42009</c:v>
                </c:pt>
                <c:pt idx="2579">
                  <c:v>42006</c:v>
                </c:pt>
                <c:pt idx="2580">
                  <c:v>42003</c:v>
                </c:pt>
                <c:pt idx="2581">
                  <c:v>42002</c:v>
                </c:pt>
                <c:pt idx="2582">
                  <c:v>41999</c:v>
                </c:pt>
                <c:pt idx="2583">
                  <c:v>41996</c:v>
                </c:pt>
                <c:pt idx="2584">
                  <c:v>41995</c:v>
                </c:pt>
                <c:pt idx="2585">
                  <c:v>41992</c:v>
                </c:pt>
                <c:pt idx="2586">
                  <c:v>41991</c:v>
                </c:pt>
                <c:pt idx="2587">
                  <c:v>41990</c:v>
                </c:pt>
                <c:pt idx="2588">
                  <c:v>41989</c:v>
                </c:pt>
                <c:pt idx="2589">
                  <c:v>41988</c:v>
                </c:pt>
                <c:pt idx="2590">
                  <c:v>41985</c:v>
                </c:pt>
                <c:pt idx="2591">
                  <c:v>41984</c:v>
                </c:pt>
                <c:pt idx="2592">
                  <c:v>41983</c:v>
                </c:pt>
                <c:pt idx="2593">
                  <c:v>41982</c:v>
                </c:pt>
                <c:pt idx="2594">
                  <c:v>41981</c:v>
                </c:pt>
                <c:pt idx="2595">
                  <c:v>41978</c:v>
                </c:pt>
                <c:pt idx="2596">
                  <c:v>41977</c:v>
                </c:pt>
                <c:pt idx="2597">
                  <c:v>41976</c:v>
                </c:pt>
                <c:pt idx="2598">
                  <c:v>41975</c:v>
                </c:pt>
                <c:pt idx="2599">
                  <c:v>41974</c:v>
                </c:pt>
                <c:pt idx="2600">
                  <c:v>41971</c:v>
                </c:pt>
                <c:pt idx="2601">
                  <c:v>41970</c:v>
                </c:pt>
                <c:pt idx="2602">
                  <c:v>41969</c:v>
                </c:pt>
                <c:pt idx="2603">
                  <c:v>41968</c:v>
                </c:pt>
                <c:pt idx="2604">
                  <c:v>41967</c:v>
                </c:pt>
                <c:pt idx="2605">
                  <c:v>41964</c:v>
                </c:pt>
                <c:pt idx="2606">
                  <c:v>41962</c:v>
                </c:pt>
                <c:pt idx="2607">
                  <c:v>41961</c:v>
                </c:pt>
                <c:pt idx="2608">
                  <c:v>41960</c:v>
                </c:pt>
                <c:pt idx="2609">
                  <c:v>41957</c:v>
                </c:pt>
                <c:pt idx="2610">
                  <c:v>41956</c:v>
                </c:pt>
                <c:pt idx="2611">
                  <c:v>41955</c:v>
                </c:pt>
                <c:pt idx="2612">
                  <c:v>41954</c:v>
                </c:pt>
                <c:pt idx="2613">
                  <c:v>41953</c:v>
                </c:pt>
                <c:pt idx="2614">
                  <c:v>41950</c:v>
                </c:pt>
                <c:pt idx="2615">
                  <c:v>41949</c:v>
                </c:pt>
                <c:pt idx="2616">
                  <c:v>41948</c:v>
                </c:pt>
                <c:pt idx="2617">
                  <c:v>41947</c:v>
                </c:pt>
                <c:pt idx="2618">
                  <c:v>41946</c:v>
                </c:pt>
                <c:pt idx="2619">
                  <c:v>41943</c:v>
                </c:pt>
                <c:pt idx="2620">
                  <c:v>41942</c:v>
                </c:pt>
                <c:pt idx="2621">
                  <c:v>41941</c:v>
                </c:pt>
                <c:pt idx="2622">
                  <c:v>41940</c:v>
                </c:pt>
                <c:pt idx="2623">
                  <c:v>41939</c:v>
                </c:pt>
                <c:pt idx="2624">
                  <c:v>41936</c:v>
                </c:pt>
                <c:pt idx="2625">
                  <c:v>41935</c:v>
                </c:pt>
                <c:pt idx="2626">
                  <c:v>41934</c:v>
                </c:pt>
                <c:pt idx="2627">
                  <c:v>41933</c:v>
                </c:pt>
                <c:pt idx="2628">
                  <c:v>41932</c:v>
                </c:pt>
                <c:pt idx="2629">
                  <c:v>41929</c:v>
                </c:pt>
                <c:pt idx="2630">
                  <c:v>41928</c:v>
                </c:pt>
                <c:pt idx="2631">
                  <c:v>41927</c:v>
                </c:pt>
                <c:pt idx="2632">
                  <c:v>41926</c:v>
                </c:pt>
                <c:pt idx="2633">
                  <c:v>41925</c:v>
                </c:pt>
                <c:pt idx="2634">
                  <c:v>41922</c:v>
                </c:pt>
                <c:pt idx="2635">
                  <c:v>41921</c:v>
                </c:pt>
                <c:pt idx="2636">
                  <c:v>41920</c:v>
                </c:pt>
                <c:pt idx="2637">
                  <c:v>41919</c:v>
                </c:pt>
                <c:pt idx="2638">
                  <c:v>41918</c:v>
                </c:pt>
                <c:pt idx="2639">
                  <c:v>41915</c:v>
                </c:pt>
                <c:pt idx="2640">
                  <c:v>41914</c:v>
                </c:pt>
                <c:pt idx="2641">
                  <c:v>41913</c:v>
                </c:pt>
                <c:pt idx="2642">
                  <c:v>41912</c:v>
                </c:pt>
                <c:pt idx="2643">
                  <c:v>41911</c:v>
                </c:pt>
                <c:pt idx="2644">
                  <c:v>41908</c:v>
                </c:pt>
                <c:pt idx="2645">
                  <c:v>41907</c:v>
                </c:pt>
                <c:pt idx="2646">
                  <c:v>41906</c:v>
                </c:pt>
                <c:pt idx="2647">
                  <c:v>41905</c:v>
                </c:pt>
                <c:pt idx="2648">
                  <c:v>41904</c:v>
                </c:pt>
                <c:pt idx="2649">
                  <c:v>41901</c:v>
                </c:pt>
                <c:pt idx="2650">
                  <c:v>41900</c:v>
                </c:pt>
                <c:pt idx="2651">
                  <c:v>41899</c:v>
                </c:pt>
                <c:pt idx="2652">
                  <c:v>41898</c:v>
                </c:pt>
                <c:pt idx="2653">
                  <c:v>41897</c:v>
                </c:pt>
                <c:pt idx="2654">
                  <c:v>41894</c:v>
                </c:pt>
                <c:pt idx="2655">
                  <c:v>41893</c:v>
                </c:pt>
                <c:pt idx="2656">
                  <c:v>41892</c:v>
                </c:pt>
                <c:pt idx="2657">
                  <c:v>41891</c:v>
                </c:pt>
                <c:pt idx="2658">
                  <c:v>41890</c:v>
                </c:pt>
                <c:pt idx="2659">
                  <c:v>41887</c:v>
                </c:pt>
                <c:pt idx="2660">
                  <c:v>41886</c:v>
                </c:pt>
                <c:pt idx="2661">
                  <c:v>41885</c:v>
                </c:pt>
                <c:pt idx="2662">
                  <c:v>41884</c:v>
                </c:pt>
                <c:pt idx="2663">
                  <c:v>41883</c:v>
                </c:pt>
                <c:pt idx="2664">
                  <c:v>41880</c:v>
                </c:pt>
                <c:pt idx="2665">
                  <c:v>41879</c:v>
                </c:pt>
                <c:pt idx="2666">
                  <c:v>41878</c:v>
                </c:pt>
                <c:pt idx="2667">
                  <c:v>41877</c:v>
                </c:pt>
                <c:pt idx="2668">
                  <c:v>41876</c:v>
                </c:pt>
                <c:pt idx="2669">
                  <c:v>41873</c:v>
                </c:pt>
                <c:pt idx="2670">
                  <c:v>41872</c:v>
                </c:pt>
                <c:pt idx="2671">
                  <c:v>41871</c:v>
                </c:pt>
                <c:pt idx="2672">
                  <c:v>41870</c:v>
                </c:pt>
                <c:pt idx="2673">
                  <c:v>41869</c:v>
                </c:pt>
                <c:pt idx="2674">
                  <c:v>41866</c:v>
                </c:pt>
                <c:pt idx="2675">
                  <c:v>41865</c:v>
                </c:pt>
                <c:pt idx="2676">
                  <c:v>41864</c:v>
                </c:pt>
                <c:pt idx="2677">
                  <c:v>41863</c:v>
                </c:pt>
                <c:pt idx="2678">
                  <c:v>41862</c:v>
                </c:pt>
                <c:pt idx="2679">
                  <c:v>41859</c:v>
                </c:pt>
                <c:pt idx="2680">
                  <c:v>41858</c:v>
                </c:pt>
                <c:pt idx="2681">
                  <c:v>41857</c:v>
                </c:pt>
                <c:pt idx="2682">
                  <c:v>41856</c:v>
                </c:pt>
                <c:pt idx="2683">
                  <c:v>41855</c:v>
                </c:pt>
                <c:pt idx="2684">
                  <c:v>41852</c:v>
                </c:pt>
                <c:pt idx="2685">
                  <c:v>41851</c:v>
                </c:pt>
                <c:pt idx="2686">
                  <c:v>41850</c:v>
                </c:pt>
                <c:pt idx="2687">
                  <c:v>41849</c:v>
                </c:pt>
                <c:pt idx="2688">
                  <c:v>41848</c:v>
                </c:pt>
                <c:pt idx="2689">
                  <c:v>41845</c:v>
                </c:pt>
                <c:pt idx="2690">
                  <c:v>41844</c:v>
                </c:pt>
                <c:pt idx="2691">
                  <c:v>41843</c:v>
                </c:pt>
                <c:pt idx="2692">
                  <c:v>41842</c:v>
                </c:pt>
                <c:pt idx="2693">
                  <c:v>41841</c:v>
                </c:pt>
                <c:pt idx="2694">
                  <c:v>41838</c:v>
                </c:pt>
                <c:pt idx="2695">
                  <c:v>41837</c:v>
                </c:pt>
                <c:pt idx="2696">
                  <c:v>41836</c:v>
                </c:pt>
                <c:pt idx="2697">
                  <c:v>41835</c:v>
                </c:pt>
                <c:pt idx="2698">
                  <c:v>41834</c:v>
                </c:pt>
                <c:pt idx="2699">
                  <c:v>41831</c:v>
                </c:pt>
                <c:pt idx="2700">
                  <c:v>41830</c:v>
                </c:pt>
                <c:pt idx="2701">
                  <c:v>41828</c:v>
                </c:pt>
                <c:pt idx="2702">
                  <c:v>41827</c:v>
                </c:pt>
                <c:pt idx="2703">
                  <c:v>41824</c:v>
                </c:pt>
                <c:pt idx="2704">
                  <c:v>41823</c:v>
                </c:pt>
                <c:pt idx="2705">
                  <c:v>41822</c:v>
                </c:pt>
                <c:pt idx="2706">
                  <c:v>41821</c:v>
                </c:pt>
                <c:pt idx="2707">
                  <c:v>41820</c:v>
                </c:pt>
                <c:pt idx="2708">
                  <c:v>41817</c:v>
                </c:pt>
                <c:pt idx="2709">
                  <c:v>41816</c:v>
                </c:pt>
                <c:pt idx="2710">
                  <c:v>41815</c:v>
                </c:pt>
                <c:pt idx="2711">
                  <c:v>41814</c:v>
                </c:pt>
                <c:pt idx="2712">
                  <c:v>41813</c:v>
                </c:pt>
                <c:pt idx="2713">
                  <c:v>41810</c:v>
                </c:pt>
                <c:pt idx="2714">
                  <c:v>41808</c:v>
                </c:pt>
                <c:pt idx="2715">
                  <c:v>41807</c:v>
                </c:pt>
                <c:pt idx="2716">
                  <c:v>41806</c:v>
                </c:pt>
                <c:pt idx="2717">
                  <c:v>41803</c:v>
                </c:pt>
                <c:pt idx="2718">
                  <c:v>41801</c:v>
                </c:pt>
                <c:pt idx="2719">
                  <c:v>41800</c:v>
                </c:pt>
                <c:pt idx="2720">
                  <c:v>41799</c:v>
                </c:pt>
                <c:pt idx="2721">
                  <c:v>41796</c:v>
                </c:pt>
                <c:pt idx="2722">
                  <c:v>41795</c:v>
                </c:pt>
                <c:pt idx="2723">
                  <c:v>41794</c:v>
                </c:pt>
                <c:pt idx="2724">
                  <c:v>41793</c:v>
                </c:pt>
                <c:pt idx="2725">
                  <c:v>41792</c:v>
                </c:pt>
                <c:pt idx="2726">
                  <c:v>41789</c:v>
                </c:pt>
                <c:pt idx="2727">
                  <c:v>41788</c:v>
                </c:pt>
                <c:pt idx="2728">
                  <c:v>41787</c:v>
                </c:pt>
                <c:pt idx="2729">
                  <c:v>41786</c:v>
                </c:pt>
                <c:pt idx="2730">
                  <c:v>41785</c:v>
                </c:pt>
                <c:pt idx="2731">
                  <c:v>41782</c:v>
                </c:pt>
                <c:pt idx="2732">
                  <c:v>41781</c:v>
                </c:pt>
                <c:pt idx="2733">
                  <c:v>41780</c:v>
                </c:pt>
                <c:pt idx="2734">
                  <c:v>41779</c:v>
                </c:pt>
                <c:pt idx="2735">
                  <c:v>41778</c:v>
                </c:pt>
                <c:pt idx="2736">
                  <c:v>41775</c:v>
                </c:pt>
                <c:pt idx="2737">
                  <c:v>41774</c:v>
                </c:pt>
                <c:pt idx="2738">
                  <c:v>41773</c:v>
                </c:pt>
                <c:pt idx="2739">
                  <c:v>41772</c:v>
                </c:pt>
                <c:pt idx="2740">
                  <c:v>41771</c:v>
                </c:pt>
                <c:pt idx="2741">
                  <c:v>41768</c:v>
                </c:pt>
                <c:pt idx="2742">
                  <c:v>41767</c:v>
                </c:pt>
                <c:pt idx="2743">
                  <c:v>41766</c:v>
                </c:pt>
                <c:pt idx="2744">
                  <c:v>41765</c:v>
                </c:pt>
                <c:pt idx="2745">
                  <c:v>41764</c:v>
                </c:pt>
                <c:pt idx="2746">
                  <c:v>41761</c:v>
                </c:pt>
                <c:pt idx="2747">
                  <c:v>41759</c:v>
                </c:pt>
                <c:pt idx="2748">
                  <c:v>41758</c:v>
                </c:pt>
                <c:pt idx="2749">
                  <c:v>41757</c:v>
                </c:pt>
                <c:pt idx="2750">
                  <c:v>41754</c:v>
                </c:pt>
                <c:pt idx="2751">
                  <c:v>41753</c:v>
                </c:pt>
                <c:pt idx="2752">
                  <c:v>41752</c:v>
                </c:pt>
                <c:pt idx="2753">
                  <c:v>41751</c:v>
                </c:pt>
                <c:pt idx="2754">
                  <c:v>41746</c:v>
                </c:pt>
                <c:pt idx="2755">
                  <c:v>41745</c:v>
                </c:pt>
                <c:pt idx="2756">
                  <c:v>41744</c:v>
                </c:pt>
                <c:pt idx="2757">
                  <c:v>41743</c:v>
                </c:pt>
                <c:pt idx="2758">
                  <c:v>41740</c:v>
                </c:pt>
                <c:pt idx="2759">
                  <c:v>41739</c:v>
                </c:pt>
                <c:pt idx="2760">
                  <c:v>41738</c:v>
                </c:pt>
                <c:pt idx="2761">
                  <c:v>41737</c:v>
                </c:pt>
                <c:pt idx="2762">
                  <c:v>41736</c:v>
                </c:pt>
                <c:pt idx="2763">
                  <c:v>41733</c:v>
                </c:pt>
                <c:pt idx="2764">
                  <c:v>41732</c:v>
                </c:pt>
                <c:pt idx="2765">
                  <c:v>41731</c:v>
                </c:pt>
                <c:pt idx="2766">
                  <c:v>41730</c:v>
                </c:pt>
                <c:pt idx="2767">
                  <c:v>41729</c:v>
                </c:pt>
                <c:pt idx="2768">
                  <c:v>41726</c:v>
                </c:pt>
                <c:pt idx="2769">
                  <c:v>41725</c:v>
                </c:pt>
                <c:pt idx="2770">
                  <c:v>41724</c:v>
                </c:pt>
                <c:pt idx="2771">
                  <c:v>41723</c:v>
                </c:pt>
                <c:pt idx="2772">
                  <c:v>41722</c:v>
                </c:pt>
                <c:pt idx="2773">
                  <c:v>41719</c:v>
                </c:pt>
                <c:pt idx="2774">
                  <c:v>41718</c:v>
                </c:pt>
                <c:pt idx="2775">
                  <c:v>41717</c:v>
                </c:pt>
                <c:pt idx="2776">
                  <c:v>41716</c:v>
                </c:pt>
                <c:pt idx="2777">
                  <c:v>41715</c:v>
                </c:pt>
                <c:pt idx="2778">
                  <c:v>41712</c:v>
                </c:pt>
                <c:pt idx="2779">
                  <c:v>41711</c:v>
                </c:pt>
                <c:pt idx="2780">
                  <c:v>41710</c:v>
                </c:pt>
                <c:pt idx="2781">
                  <c:v>41709</c:v>
                </c:pt>
                <c:pt idx="2782">
                  <c:v>41708</c:v>
                </c:pt>
                <c:pt idx="2783">
                  <c:v>41705</c:v>
                </c:pt>
                <c:pt idx="2784">
                  <c:v>41704</c:v>
                </c:pt>
                <c:pt idx="2785">
                  <c:v>41703</c:v>
                </c:pt>
                <c:pt idx="2786">
                  <c:v>41698</c:v>
                </c:pt>
                <c:pt idx="2787">
                  <c:v>41697</c:v>
                </c:pt>
                <c:pt idx="2788">
                  <c:v>41696</c:v>
                </c:pt>
                <c:pt idx="2789">
                  <c:v>41695</c:v>
                </c:pt>
                <c:pt idx="2790">
                  <c:v>41694</c:v>
                </c:pt>
                <c:pt idx="2791">
                  <c:v>41691</c:v>
                </c:pt>
                <c:pt idx="2792">
                  <c:v>41690</c:v>
                </c:pt>
                <c:pt idx="2793">
                  <c:v>41689</c:v>
                </c:pt>
                <c:pt idx="2794">
                  <c:v>41688</c:v>
                </c:pt>
                <c:pt idx="2795">
                  <c:v>41687</c:v>
                </c:pt>
                <c:pt idx="2796">
                  <c:v>41684</c:v>
                </c:pt>
                <c:pt idx="2797">
                  <c:v>41683</c:v>
                </c:pt>
                <c:pt idx="2798">
                  <c:v>41682</c:v>
                </c:pt>
                <c:pt idx="2799">
                  <c:v>41681</c:v>
                </c:pt>
                <c:pt idx="2800">
                  <c:v>41680</c:v>
                </c:pt>
                <c:pt idx="2801">
                  <c:v>41677</c:v>
                </c:pt>
                <c:pt idx="2802">
                  <c:v>41676</c:v>
                </c:pt>
                <c:pt idx="2803">
                  <c:v>41675</c:v>
                </c:pt>
                <c:pt idx="2804">
                  <c:v>41674</c:v>
                </c:pt>
                <c:pt idx="2805">
                  <c:v>41673</c:v>
                </c:pt>
                <c:pt idx="2806">
                  <c:v>41670</c:v>
                </c:pt>
                <c:pt idx="2807">
                  <c:v>41669</c:v>
                </c:pt>
                <c:pt idx="2808">
                  <c:v>41668</c:v>
                </c:pt>
                <c:pt idx="2809">
                  <c:v>41667</c:v>
                </c:pt>
                <c:pt idx="2810">
                  <c:v>41666</c:v>
                </c:pt>
                <c:pt idx="2811">
                  <c:v>41663</c:v>
                </c:pt>
                <c:pt idx="2812">
                  <c:v>41662</c:v>
                </c:pt>
                <c:pt idx="2813">
                  <c:v>41661</c:v>
                </c:pt>
                <c:pt idx="2814">
                  <c:v>41660</c:v>
                </c:pt>
                <c:pt idx="2815">
                  <c:v>41659</c:v>
                </c:pt>
                <c:pt idx="2816">
                  <c:v>41656</c:v>
                </c:pt>
                <c:pt idx="2817">
                  <c:v>41655</c:v>
                </c:pt>
                <c:pt idx="2818">
                  <c:v>41654</c:v>
                </c:pt>
                <c:pt idx="2819">
                  <c:v>41653</c:v>
                </c:pt>
                <c:pt idx="2820">
                  <c:v>41652</c:v>
                </c:pt>
                <c:pt idx="2821">
                  <c:v>41649</c:v>
                </c:pt>
                <c:pt idx="2822">
                  <c:v>41648</c:v>
                </c:pt>
                <c:pt idx="2823">
                  <c:v>41647</c:v>
                </c:pt>
                <c:pt idx="2824">
                  <c:v>41646</c:v>
                </c:pt>
                <c:pt idx="2825">
                  <c:v>41645</c:v>
                </c:pt>
                <c:pt idx="2826">
                  <c:v>41642</c:v>
                </c:pt>
                <c:pt idx="2827">
                  <c:v>41641</c:v>
                </c:pt>
                <c:pt idx="2828">
                  <c:v>41638</c:v>
                </c:pt>
                <c:pt idx="2829">
                  <c:v>41635</c:v>
                </c:pt>
                <c:pt idx="2830">
                  <c:v>41634</c:v>
                </c:pt>
                <c:pt idx="2831">
                  <c:v>41631</c:v>
                </c:pt>
                <c:pt idx="2832">
                  <c:v>41628</c:v>
                </c:pt>
                <c:pt idx="2833">
                  <c:v>41627</c:v>
                </c:pt>
                <c:pt idx="2834">
                  <c:v>41626</c:v>
                </c:pt>
                <c:pt idx="2835">
                  <c:v>41625</c:v>
                </c:pt>
                <c:pt idx="2836">
                  <c:v>41624</c:v>
                </c:pt>
                <c:pt idx="2837">
                  <c:v>41621</c:v>
                </c:pt>
                <c:pt idx="2838">
                  <c:v>41620</c:v>
                </c:pt>
                <c:pt idx="2839">
                  <c:v>41619</c:v>
                </c:pt>
                <c:pt idx="2840">
                  <c:v>41618</c:v>
                </c:pt>
                <c:pt idx="2841">
                  <c:v>41617</c:v>
                </c:pt>
                <c:pt idx="2842">
                  <c:v>41614</c:v>
                </c:pt>
                <c:pt idx="2843">
                  <c:v>41613</c:v>
                </c:pt>
                <c:pt idx="2844">
                  <c:v>41612</c:v>
                </c:pt>
                <c:pt idx="2845">
                  <c:v>41611</c:v>
                </c:pt>
                <c:pt idx="2846">
                  <c:v>41610</c:v>
                </c:pt>
                <c:pt idx="2847">
                  <c:v>41607</c:v>
                </c:pt>
                <c:pt idx="2848">
                  <c:v>41606</c:v>
                </c:pt>
                <c:pt idx="2849">
                  <c:v>41605</c:v>
                </c:pt>
                <c:pt idx="2850">
                  <c:v>41604</c:v>
                </c:pt>
                <c:pt idx="2851">
                  <c:v>41603</c:v>
                </c:pt>
                <c:pt idx="2852">
                  <c:v>41600</c:v>
                </c:pt>
                <c:pt idx="2853">
                  <c:v>41599</c:v>
                </c:pt>
                <c:pt idx="2854">
                  <c:v>41597</c:v>
                </c:pt>
                <c:pt idx="2855">
                  <c:v>41596</c:v>
                </c:pt>
                <c:pt idx="2856">
                  <c:v>41592</c:v>
                </c:pt>
                <c:pt idx="2857">
                  <c:v>41591</c:v>
                </c:pt>
                <c:pt idx="2858">
                  <c:v>41590</c:v>
                </c:pt>
                <c:pt idx="2859">
                  <c:v>41589</c:v>
                </c:pt>
                <c:pt idx="2860">
                  <c:v>41586</c:v>
                </c:pt>
                <c:pt idx="2861">
                  <c:v>41585</c:v>
                </c:pt>
                <c:pt idx="2862">
                  <c:v>41584</c:v>
                </c:pt>
                <c:pt idx="2863">
                  <c:v>41583</c:v>
                </c:pt>
                <c:pt idx="2864">
                  <c:v>41582</c:v>
                </c:pt>
                <c:pt idx="2865">
                  <c:v>41579</c:v>
                </c:pt>
                <c:pt idx="2866">
                  <c:v>41578</c:v>
                </c:pt>
                <c:pt idx="2867">
                  <c:v>41577</c:v>
                </c:pt>
                <c:pt idx="2868">
                  <c:v>41576</c:v>
                </c:pt>
                <c:pt idx="2869">
                  <c:v>41575</c:v>
                </c:pt>
                <c:pt idx="2870">
                  <c:v>41572</c:v>
                </c:pt>
                <c:pt idx="2871">
                  <c:v>41571</c:v>
                </c:pt>
                <c:pt idx="2872">
                  <c:v>41570</c:v>
                </c:pt>
                <c:pt idx="2873">
                  <c:v>41569</c:v>
                </c:pt>
                <c:pt idx="2874">
                  <c:v>41568</c:v>
                </c:pt>
                <c:pt idx="2875">
                  <c:v>41565</c:v>
                </c:pt>
                <c:pt idx="2876">
                  <c:v>41564</c:v>
                </c:pt>
                <c:pt idx="2877">
                  <c:v>41563</c:v>
                </c:pt>
                <c:pt idx="2878">
                  <c:v>41562</c:v>
                </c:pt>
                <c:pt idx="2879">
                  <c:v>41561</c:v>
                </c:pt>
                <c:pt idx="2880">
                  <c:v>41558</c:v>
                </c:pt>
                <c:pt idx="2881">
                  <c:v>41557</c:v>
                </c:pt>
                <c:pt idx="2882">
                  <c:v>41556</c:v>
                </c:pt>
                <c:pt idx="2883">
                  <c:v>41555</c:v>
                </c:pt>
                <c:pt idx="2884">
                  <c:v>41554</c:v>
                </c:pt>
                <c:pt idx="2885">
                  <c:v>41551</c:v>
                </c:pt>
                <c:pt idx="2886">
                  <c:v>41550</c:v>
                </c:pt>
                <c:pt idx="2887">
                  <c:v>41549</c:v>
                </c:pt>
                <c:pt idx="2888">
                  <c:v>41548</c:v>
                </c:pt>
                <c:pt idx="2889">
                  <c:v>41547</c:v>
                </c:pt>
                <c:pt idx="2890">
                  <c:v>41544</c:v>
                </c:pt>
                <c:pt idx="2891">
                  <c:v>41543</c:v>
                </c:pt>
                <c:pt idx="2892">
                  <c:v>41542</c:v>
                </c:pt>
                <c:pt idx="2893">
                  <c:v>41541</c:v>
                </c:pt>
                <c:pt idx="2894">
                  <c:v>41540</c:v>
                </c:pt>
                <c:pt idx="2895">
                  <c:v>41537</c:v>
                </c:pt>
                <c:pt idx="2896">
                  <c:v>41536</c:v>
                </c:pt>
                <c:pt idx="2897">
                  <c:v>41535</c:v>
                </c:pt>
                <c:pt idx="2898">
                  <c:v>41534</c:v>
                </c:pt>
                <c:pt idx="2899">
                  <c:v>41533</c:v>
                </c:pt>
                <c:pt idx="2900">
                  <c:v>41530</c:v>
                </c:pt>
                <c:pt idx="2901">
                  <c:v>41529</c:v>
                </c:pt>
                <c:pt idx="2902">
                  <c:v>41528</c:v>
                </c:pt>
                <c:pt idx="2903">
                  <c:v>41527</c:v>
                </c:pt>
                <c:pt idx="2904">
                  <c:v>41526</c:v>
                </c:pt>
                <c:pt idx="2905">
                  <c:v>41523</c:v>
                </c:pt>
                <c:pt idx="2906">
                  <c:v>41522</c:v>
                </c:pt>
                <c:pt idx="2907">
                  <c:v>41521</c:v>
                </c:pt>
                <c:pt idx="2908">
                  <c:v>41520</c:v>
                </c:pt>
                <c:pt idx="2909">
                  <c:v>41519</c:v>
                </c:pt>
                <c:pt idx="2910">
                  <c:v>41516</c:v>
                </c:pt>
                <c:pt idx="2911">
                  <c:v>41515</c:v>
                </c:pt>
                <c:pt idx="2912">
                  <c:v>41514</c:v>
                </c:pt>
                <c:pt idx="2913">
                  <c:v>41513</c:v>
                </c:pt>
                <c:pt idx="2914">
                  <c:v>41512</c:v>
                </c:pt>
                <c:pt idx="2915">
                  <c:v>41509</c:v>
                </c:pt>
                <c:pt idx="2916">
                  <c:v>41508</c:v>
                </c:pt>
                <c:pt idx="2917">
                  <c:v>41507</c:v>
                </c:pt>
                <c:pt idx="2918">
                  <c:v>41506</c:v>
                </c:pt>
                <c:pt idx="2919">
                  <c:v>41505</c:v>
                </c:pt>
                <c:pt idx="2920">
                  <c:v>41502</c:v>
                </c:pt>
                <c:pt idx="2921">
                  <c:v>41501</c:v>
                </c:pt>
                <c:pt idx="2922">
                  <c:v>41500</c:v>
                </c:pt>
                <c:pt idx="2923">
                  <c:v>41499</c:v>
                </c:pt>
                <c:pt idx="2924">
                  <c:v>41498</c:v>
                </c:pt>
                <c:pt idx="2925">
                  <c:v>41495</c:v>
                </c:pt>
                <c:pt idx="2926">
                  <c:v>41494</c:v>
                </c:pt>
                <c:pt idx="2927">
                  <c:v>41493</c:v>
                </c:pt>
                <c:pt idx="2928">
                  <c:v>41492</c:v>
                </c:pt>
                <c:pt idx="2929">
                  <c:v>41491</c:v>
                </c:pt>
                <c:pt idx="2930">
                  <c:v>41488</c:v>
                </c:pt>
                <c:pt idx="2931">
                  <c:v>41487</c:v>
                </c:pt>
                <c:pt idx="2932">
                  <c:v>41486</c:v>
                </c:pt>
                <c:pt idx="2933">
                  <c:v>41485</c:v>
                </c:pt>
                <c:pt idx="2934">
                  <c:v>41484</c:v>
                </c:pt>
                <c:pt idx="2935">
                  <c:v>41481</c:v>
                </c:pt>
                <c:pt idx="2936">
                  <c:v>41480</c:v>
                </c:pt>
                <c:pt idx="2937">
                  <c:v>41479</c:v>
                </c:pt>
                <c:pt idx="2938">
                  <c:v>41478</c:v>
                </c:pt>
                <c:pt idx="2939">
                  <c:v>41477</c:v>
                </c:pt>
                <c:pt idx="2940">
                  <c:v>41474</c:v>
                </c:pt>
                <c:pt idx="2941">
                  <c:v>41473</c:v>
                </c:pt>
                <c:pt idx="2942">
                  <c:v>41472</c:v>
                </c:pt>
                <c:pt idx="2943">
                  <c:v>41471</c:v>
                </c:pt>
                <c:pt idx="2944">
                  <c:v>41470</c:v>
                </c:pt>
                <c:pt idx="2945">
                  <c:v>41467</c:v>
                </c:pt>
                <c:pt idx="2946">
                  <c:v>41466</c:v>
                </c:pt>
                <c:pt idx="2947">
                  <c:v>41465</c:v>
                </c:pt>
                <c:pt idx="2948">
                  <c:v>41463</c:v>
                </c:pt>
                <c:pt idx="2949">
                  <c:v>41459</c:v>
                </c:pt>
                <c:pt idx="2950">
                  <c:v>41458</c:v>
                </c:pt>
                <c:pt idx="2951">
                  <c:v>41457</c:v>
                </c:pt>
                <c:pt idx="2952">
                  <c:v>41456</c:v>
                </c:pt>
                <c:pt idx="2953">
                  <c:v>41453</c:v>
                </c:pt>
                <c:pt idx="2954">
                  <c:v>41452</c:v>
                </c:pt>
                <c:pt idx="2955">
                  <c:v>41451</c:v>
                </c:pt>
                <c:pt idx="2956">
                  <c:v>41450</c:v>
                </c:pt>
                <c:pt idx="2957">
                  <c:v>41449</c:v>
                </c:pt>
                <c:pt idx="2958">
                  <c:v>41446</c:v>
                </c:pt>
                <c:pt idx="2959">
                  <c:v>41445</c:v>
                </c:pt>
                <c:pt idx="2960">
                  <c:v>41444</c:v>
                </c:pt>
                <c:pt idx="2961">
                  <c:v>41443</c:v>
                </c:pt>
                <c:pt idx="2962">
                  <c:v>41442</c:v>
                </c:pt>
                <c:pt idx="2963">
                  <c:v>41439</c:v>
                </c:pt>
                <c:pt idx="2964">
                  <c:v>41438</c:v>
                </c:pt>
                <c:pt idx="2965">
                  <c:v>41437</c:v>
                </c:pt>
                <c:pt idx="2966">
                  <c:v>41436</c:v>
                </c:pt>
                <c:pt idx="2967">
                  <c:v>41435</c:v>
                </c:pt>
                <c:pt idx="2968">
                  <c:v>41432</c:v>
                </c:pt>
                <c:pt idx="2969">
                  <c:v>41431</c:v>
                </c:pt>
                <c:pt idx="2970">
                  <c:v>41430</c:v>
                </c:pt>
                <c:pt idx="2971">
                  <c:v>41429</c:v>
                </c:pt>
                <c:pt idx="2972">
                  <c:v>41428</c:v>
                </c:pt>
                <c:pt idx="2973">
                  <c:v>41425</c:v>
                </c:pt>
                <c:pt idx="2974">
                  <c:v>41423</c:v>
                </c:pt>
                <c:pt idx="2975">
                  <c:v>41422</c:v>
                </c:pt>
                <c:pt idx="2976">
                  <c:v>41421</c:v>
                </c:pt>
                <c:pt idx="2977">
                  <c:v>41418</c:v>
                </c:pt>
                <c:pt idx="2978">
                  <c:v>41417</c:v>
                </c:pt>
                <c:pt idx="2979">
                  <c:v>41416</c:v>
                </c:pt>
                <c:pt idx="2980">
                  <c:v>41415</c:v>
                </c:pt>
                <c:pt idx="2981">
                  <c:v>41414</c:v>
                </c:pt>
                <c:pt idx="2982">
                  <c:v>41411</c:v>
                </c:pt>
                <c:pt idx="2983">
                  <c:v>41410</c:v>
                </c:pt>
                <c:pt idx="2984">
                  <c:v>41409</c:v>
                </c:pt>
                <c:pt idx="2985">
                  <c:v>41408</c:v>
                </c:pt>
                <c:pt idx="2986">
                  <c:v>41407</c:v>
                </c:pt>
                <c:pt idx="2987">
                  <c:v>41404</c:v>
                </c:pt>
                <c:pt idx="2988">
                  <c:v>41403</c:v>
                </c:pt>
                <c:pt idx="2989">
                  <c:v>41402</c:v>
                </c:pt>
                <c:pt idx="2990">
                  <c:v>41401</c:v>
                </c:pt>
                <c:pt idx="2991">
                  <c:v>41400</c:v>
                </c:pt>
                <c:pt idx="2992">
                  <c:v>41397</c:v>
                </c:pt>
                <c:pt idx="2993">
                  <c:v>41396</c:v>
                </c:pt>
                <c:pt idx="2994">
                  <c:v>41394</c:v>
                </c:pt>
                <c:pt idx="2995">
                  <c:v>41393</c:v>
                </c:pt>
                <c:pt idx="2996">
                  <c:v>41390</c:v>
                </c:pt>
                <c:pt idx="2997">
                  <c:v>41389</c:v>
                </c:pt>
                <c:pt idx="2998">
                  <c:v>41388</c:v>
                </c:pt>
                <c:pt idx="2999">
                  <c:v>41387</c:v>
                </c:pt>
                <c:pt idx="3000">
                  <c:v>41386</c:v>
                </c:pt>
                <c:pt idx="3001">
                  <c:v>41383</c:v>
                </c:pt>
                <c:pt idx="3002">
                  <c:v>41382</c:v>
                </c:pt>
                <c:pt idx="3003">
                  <c:v>41381</c:v>
                </c:pt>
                <c:pt idx="3004">
                  <c:v>41380</c:v>
                </c:pt>
                <c:pt idx="3005">
                  <c:v>41379</c:v>
                </c:pt>
                <c:pt idx="3006">
                  <c:v>41376</c:v>
                </c:pt>
                <c:pt idx="3007">
                  <c:v>41375</c:v>
                </c:pt>
                <c:pt idx="3008">
                  <c:v>41374</c:v>
                </c:pt>
                <c:pt idx="3009">
                  <c:v>41373</c:v>
                </c:pt>
                <c:pt idx="3010">
                  <c:v>41372</c:v>
                </c:pt>
                <c:pt idx="3011">
                  <c:v>41369</c:v>
                </c:pt>
                <c:pt idx="3012">
                  <c:v>41368</c:v>
                </c:pt>
                <c:pt idx="3013">
                  <c:v>41367</c:v>
                </c:pt>
                <c:pt idx="3014">
                  <c:v>41366</c:v>
                </c:pt>
                <c:pt idx="3015">
                  <c:v>41365</c:v>
                </c:pt>
                <c:pt idx="3016">
                  <c:v>41361</c:v>
                </c:pt>
                <c:pt idx="3017">
                  <c:v>41360</c:v>
                </c:pt>
                <c:pt idx="3018">
                  <c:v>41359</c:v>
                </c:pt>
                <c:pt idx="3019">
                  <c:v>41358</c:v>
                </c:pt>
                <c:pt idx="3020">
                  <c:v>41355</c:v>
                </c:pt>
                <c:pt idx="3021">
                  <c:v>41354</c:v>
                </c:pt>
                <c:pt idx="3022">
                  <c:v>41353</c:v>
                </c:pt>
                <c:pt idx="3023">
                  <c:v>41352</c:v>
                </c:pt>
                <c:pt idx="3024">
                  <c:v>41351</c:v>
                </c:pt>
                <c:pt idx="3025">
                  <c:v>41348</c:v>
                </c:pt>
                <c:pt idx="3026">
                  <c:v>41347</c:v>
                </c:pt>
                <c:pt idx="3027">
                  <c:v>41346</c:v>
                </c:pt>
                <c:pt idx="3028">
                  <c:v>41345</c:v>
                </c:pt>
                <c:pt idx="3029">
                  <c:v>41344</c:v>
                </c:pt>
                <c:pt idx="3030">
                  <c:v>41341</c:v>
                </c:pt>
                <c:pt idx="3031">
                  <c:v>41340</c:v>
                </c:pt>
                <c:pt idx="3032">
                  <c:v>41339</c:v>
                </c:pt>
                <c:pt idx="3033">
                  <c:v>41338</c:v>
                </c:pt>
                <c:pt idx="3034">
                  <c:v>41337</c:v>
                </c:pt>
                <c:pt idx="3035">
                  <c:v>41334</c:v>
                </c:pt>
                <c:pt idx="3036">
                  <c:v>41333</c:v>
                </c:pt>
                <c:pt idx="3037">
                  <c:v>41332</c:v>
                </c:pt>
                <c:pt idx="3038">
                  <c:v>41331</c:v>
                </c:pt>
                <c:pt idx="3039">
                  <c:v>41330</c:v>
                </c:pt>
                <c:pt idx="3040">
                  <c:v>41327</c:v>
                </c:pt>
                <c:pt idx="3041">
                  <c:v>41326</c:v>
                </c:pt>
                <c:pt idx="3042">
                  <c:v>41325</c:v>
                </c:pt>
                <c:pt idx="3043">
                  <c:v>41324</c:v>
                </c:pt>
                <c:pt idx="3044">
                  <c:v>41323</c:v>
                </c:pt>
                <c:pt idx="3045">
                  <c:v>41320</c:v>
                </c:pt>
                <c:pt idx="3046">
                  <c:v>41319</c:v>
                </c:pt>
                <c:pt idx="3047">
                  <c:v>41318</c:v>
                </c:pt>
                <c:pt idx="3048">
                  <c:v>41313</c:v>
                </c:pt>
                <c:pt idx="3049">
                  <c:v>41312</c:v>
                </c:pt>
                <c:pt idx="3050">
                  <c:v>41311</c:v>
                </c:pt>
                <c:pt idx="3051">
                  <c:v>41310</c:v>
                </c:pt>
                <c:pt idx="3052">
                  <c:v>41309</c:v>
                </c:pt>
                <c:pt idx="3053">
                  <c:v>41306</c:v>
                </c:pt>
                <c:pt idx="3054">
                  <c:v>41305</c:v>
                </c:pt>
                <c:pt idx="3055">
                  <c:v>41304</c:v>
                </c:pt>
                <c:pt idx="3056">
                  <c:v>41303</c:v>
                </c:pt>
                <c:pt idx="3057">
                  <c:v>41302</c:v>
                </c:pt>
                <c:pt idx="3058">
                  <c:v>41298</c:v>
                </c:pt>
                <c:pt idx="3059">
                  <c:v>41297</c:v>
                </c:pt>
                <c:pt idx="3060">
                  <c:v>41296</c:v>
                </c:pt>
                <c:pt idx="3061">
                  <c:v>41295</c:v>
                </c:pt>
                <c:pt idx="3062">
                  <c:v>41292</c:v>
                </c:pt>
                <c:pt idx="3063">
                  <c:v>41291</c:v>
                </c:pt>
                <c:pt idx="3064">
                  <c:v>41290</c:v>
                </c:pt>
                <c:pt idx="3065">
                  <c:v>41289</c:v>
                </c:pt>
                <c:pt idx="3066">
                  <c:v>41288</c:v>
                </c:pt>
                <c:pt idx="3067">
                  <c:v>41285</c:v>
                </c:pt>
                <c:pt idx="3068">
                  <c:v>41284</c:v>
                </c:pt>
                <c:pt idx="3069">
                  <c:v>41283</c:v>
                </c:pt>
                <c:pt idx="3070">
                  <c:v>41282</c:v>
                </c:pt>
                <c:pt idx="3071">
                  <c:v>41281</c:v>
                </c:pt>
                <c:pt idx="3072">
                  <c:v>41278</c:v>
                </c:pt>
                <c:pt idx="3073">
                  <c:v>41277</c:v>
                </c:pt>
                <c:pt idx="3074">
                  <c:v>41276</c:v>
                </c:pt>
                <c:pt idx="3075">
                  <c:v>41271</c:v>
                </c:pt>
                <c:pt idx="3076">
                  <c:v>41270</c:v>
                </c:pt>
                <c:pt idx="3077">
                  <c:v>41269</c:v>
                </c:pt>
                <c:pt idx="3078">
                  <c:v>41264</c:v>
                </c:pt>
                <c:pt idx="3079">
                  <c:v>41263</c:v>
                </c:pt>
                <c:pt idx="3080">
                  <c:v>41262</c:v>
                </c:pt>
                <c:pt idx="3081">
                  <c:v>41261</c:v>
                </c:pt>
                <c:pt idx="3082">
                  <c:v>41260</c:v>
                </c:pt>
                <c:pt idx="3083">
                  <c:v>41257</c:v>
                </c:pt>
                <c:pt idx="3084">
                  <c:v>41256</c:v>
                </c:pt>
                <c:pt idx="3085">
                  <c:v>41255</c:v>
                </c:pt>
                <c:pt idx="3086">
                  <c:v>41254</c:v>
                </c:pt>
                <c:pt idx="3087">
                  <c:v>41253</c:v>
                </c:pt>
                <c:pt idx="3088">
                  <c:v>41250</c:v>
                </c:pt>
                <c:pt idx="3089">
                  <c:v>41249</c:v>
                </c:pt>
                <c:pt idx="3090">
                  <c:v>41248</c:v>
                </c:pt>
                <c:pt idx="3091">
                  <c:v>41247</c:v>
                </c:pt>
                <c:pt idx="3092">
                  <c:v>41246</c:v>
                </c:pt>
                <c:pt idx="3093">
                  <c:v>41243</c:v>
                </c:pt>
                <c:pt idx="3094">
                  <c:v>41242</c:v>
                </c:pt>
                <c:pt idx="3095">
                  <c:v>41241</c:v>
                </c:pt>
                <c:pt idx="3096">
                  <c:v>41240</c:v>
                </c:pt>
                <c:pt idx="3097">
                  <c:v>41239</c:v>
                </c:pt>
                <c:pt idx="3098">
                  <c:v>41236</c:v>
                </c:pt>
                <c:pt idx="3099">
                  <c:v>41235</c:v>
                </c:pt>
                <c:pt idx="3100">
                  <c:v>41234</c:v>
                </c:pt>
                <c:pt idx="3101">
                  <c:v>41232</c:v>
                </c:pt>
                <c:pt idx="3102">
                  <c:v>41229</c:v>
                </c:pt>
                <c:pt idx="3103">
                  <c:v>41227</c:v>
                </c:pt>
                <c:pt idx="3104">
                  <c:v>41226</c:v>
                </c:pt>
                <c:pt idx="3105">
                  <c:v>41225</c:v>
                </c:pt>
                <c:pt idx="3106">
                  <c:v>41222</c:v>
                </c:pt>
                <c:pt idx="3107">
                  <c:v>41221</c:v>
                </c:pt>
                <c:pt idx="3108">
                  <c:v>41220</c:v>
                </c:pt>
                <c:pt idx="3109">
                  <c:v>41219</c:v>
                </c:pt>
                <c:pt idx="3110">
                  <c:v>41218</c:v>
                </c:pt>
                <c:pt idx="3111">
                  <c:v>41214</c:v>
                </c:pt>
                <c:pt idx="3112">
                  <c:v>41213</c:v>
                </c:pt>
                <c:pt idx="3113">
                  <c:v>41212</c:v>
                </c:pt>
                <c:pt idx="3114">
                  <c:v>41211</c:v>
                </c:pt>
                <c:pt idx="3115">
                  <c:v>41208</c:v>
                </c:pt>
                <c:pt idx="3116">
                  <c:v>41207</c:v>
                </c:pt>
                <c:pt idx="3117">
                  <c:v>41206</c:v>
                </c:pt>
                <c:pt idx="3118">
                  <c:v>41205</c:v>
                </c:pt>
                <c:pt idx="3119">
                  <c:v>41204</c:v>
                </c:pt>
                <c:pt idx="3120">
                  <c:v>41201</c:v>
                </c:pt>
                <c:pt idx="3121">
                  <c:v>41200</c:v>
                </c:pt>
                <c:pt idx="3122">
                  <c:v>41199</c:v>
                </c:pt>
                <c:pt idx="3123">
                  <c:v>41198</c:v>
                </c:pt>
                <c:pt idx="3124">
                  <c:v>41197</c:v>
                </c:pt>
                <c:pt idx="3125">
                  <c:v>41193</c:v>
                </c:pt>
                <c:pt idx="3126">
                  <c:v>41192</c:v>
                </c:pt>
                <c:pt idx="3127">
                  <c:v>41191</c:v>
                </c:pt>
                <c:pt idx="3128">
                  <c:v>41190</c:v>
                </c:pt>
                <c:pt idx="3129">
                  <c:v>41187</c:v>
                </c:pt>
                <c:pt idx="3130">
                  <c:v>41186</c:v>
                </c:pt>
                <c:pt idx="3131">
                  <c:v>41185</c:v>
                </c:pt>
                <c:pt idx="3132">
                  <c:v>41184</c:v>
                </c:pt>
                <c:pt idx="3133">
                  <c:v>41183</c:v>
                </c:pt>
              </c:numCache>
            </c:numRef>
          </c:cat>
          <c:val>
            <c:numRef>
              <c:f>'Dados de Mercado'!$F$33:$F$3166</c:f>
              <c:numCache>
                <c:formatCode>0.00</c:formatCode>
                <c:ptCount val="3134"/>
                <c:pt idx="0">
                  <c:v>161.83539189999999</c:v>
                </c:pt>
                <c:pt idx="1">
                  <c:v>162.81488100000001</c:v>
                </c:pt>
                <c:pt idx="2">
                  <c:v>162.76391140000001</c:v>
                </c:pt>
                <c:pt idx="3">
                  <c:v>162.74057289999999</c:v>
                </c:pt>
                <c:pt idx="4">
                  <c:v>162.63609249999999</c:v>
                </c:pt>
                <c:pt idx="5">
                  <c:v>162.4937573</c:v>
                </c:pt>
                <c:pt idx="6">
                  <c:v>162.4304396</c:v>
                </c:pt>
                <c:pt idx="7">
                  <c:v>162.3654914</c:v>
                </c:pt>
                <c:pt idx="8">
                  <c:v>162.3871657</c:v>
                </c:pt>
                <c:pt idx="9">
                  <c:v>162.3614795</c:v>
                </c:pt>
                <c:pt idx="10">
                  <c:v>162.28708309999999</c:v>
                </c:pt>
                <c:pt idx="11">
                  <c:v>162.1991998</c:v>
                </c:pt>
                <c:pt idx="12">
                  <c:v>162.15209290000001</c:v>
                </c:pt>
                <c:pt idx="13">
                  <c:v>162.1517992</c:v>
                </c:pt>
                <c:pt idx="14">
                  <c:v>162.12599689999999</c:v>
                </c:pt>
                <c:pt idx="15">
                  <c:v>162.0883417</c:v>
                </c:pt>
                <c:pt idx="16">
                  <c:v>162.0217907</c:v>
                </c:pt>
                <c:pt idx="17">
                  <c:v>161.93852240000001</c:v>
                </c:pt>
                <c:pt idx="18">
                  <c:v>161.88593069999999</c:v>
                </c:pt>
                <c:pt idx="19">
                  <c:v>161.76838649999999</c:v>
                </c:pt>
                <c:pt idx="20">
                  <c:v>161.74230249999999</c:v>
                </c:pt>
                <c:pt idx="21">
                  <c:v>161.71046999999999</c:v>
                </c:pt>
                <c:pt idx="22">
                  <c:v>162.6203998</c:v>
                </c:pt>
                <c:pt idx="23">
                  <c:v>162.57368579999999</c:v>
                </c:pt>
                <c:pt idx="24">
                  <c:v>162.5011149</c:v>
                </c:pt>
                <c:pt idx="25">
                  <c:v>162.46412509999999</c:v>
                </c:pt>
                <c:pt idx="26">
                  <c:v>162.24157600000001</c:v>
                </c:pt>
                <c:pt idx="27">
                  <c:v>162.12498550000001</c:v>
                </c:pt>
                <c:pt idx="28">
                  <c:v>162.08937750000001</c:v>
                </c:pt>
                <c:pt idx="29">
                  <c:v>162.00984690000001</c:v>
                </c:pt>
                <c:pt idx="30">
                  <c:v>161.94531739999999</c:v>
                </c:pt>
                <c:pt idx="31">
                  <c:v>161.91247319999999</c:v>
                </c:pt>
                <c:pt idx="32">
                  <c:v>161.78224209999999</c:v>
                </c:pt>
                <c:pt idx="33">
                  <c:v>161.6733376</c:v>
                </c:pt>
                <c:pt idx="34">
                  <c:v>161.64930899999999</c:v>
                </c:pt>
                <c:pt idx="35">
                  <c:v>161.65007890000001</c:v>
                </c:pt>
                <c:pt idx="36">
                  <c:v>161.65356360000001</c:v>
                </c:pt>
                <c:pt idx="37">
                  <c:v>161.60571569999999</c:v>
                </c:pt>
                <c:pt idx="38">
                  <c:v>161.53689499999999</c:v>
                </c:pt>
                <c:pt idx="39">
                  <c:v>161.35981150000001</c:v>
                </c:pt>
                <c:pt idx="40">
                  <c:v>161.31051260000001</c:v>
                </c:pt>
                <c:pt idx="41">
                  <c:v>161.22337049999999</c:v>
                </c:pt>
                <c:pt idx="42">
                  <c:v>162.15713149999999</c:v>
                </c:pt>
                <c:pt idx="43">
                  <c:v>162.1007299</c:v>
                </c:pt>
                <c:pt idx="44">
                  <c:v>162.00783559999999</c:v>
                </c:pt>
                <c:pt idx="45">
                  <c:v>162.00603530000001</c:v>
                </c:pt>
                <c:pt idx="46">
                  <c:v>161.9672253</c:v>
                </c:pt>
                <c:pt idx="47">
                  <c:v>161.95055740000001</c:v>
                </c:pt>
                <c:pt idx="48">
                  <c:v>161.9356114</c:v>
                </c:pt>
                <c:pt idx="49">
                  <c:v>161.98370700000001</c:v>
                </c:pt>
                <c:pt idx="50">
                  <c:v>161.9139313</c:v>
                </c:pt>
                <c:pt idx="51">
                  <c:v>161.8277229</c:v>
                </c:pt>
                <c:pt idx="52">
                  <c:v>161.7402721</c:v>
                </c:pt>
                <c:pt idx="53">
                  <c:v>161.6898616</c:v>
                </c:pt>
                <c:pt idx="54">
                  <c:v>161.59888659999999</c:v>
                </c:pt>
                <c:pt idx="55">
                  <c:v>161.58409420000001</c:v>
                </c:pt>
                <c:pt idx="56">
                  <c:v>161.47365139999999</c:v>
                </c:pt>
                <c:pt idx="57">
                  <c:v>161.4600935</c:v>
                </c:pt>
                <c:pt idx="58">
                  <c:v>161.3441412</c:v>
                </c:pt>
                <c:pt idx="59">
                  <c:v>161.32175609999999</c:v>
                </c:pt>
                <c:pt idx="60">
                  <c:v>161.17267440000001</c:v>
                </c:pt>
                <c:pt idx="61">
                  <c:v>162.21787269999999</c:v>
                </c:pt>
                <c:pt idx="62">
                  <c:v>162.11066930000001</c:v>
                </c:pt>
                <c:pt idx="63">
                  <c:v>162.13333220000001</c:v>
                </c:pt>
                <c:pt idx="64">
                  <c:v>162.1100601</c:v>
                </c:pt>
                <c:pt idx="65">
                  <c:v>162.08821829999999</c:v>
                </c:pt>
                <c:pt idx="66">
                  <c:v>162.0037557</c:v>
                </c:pt>
                <c:pt idx="67">
                  <c:v>161.9600543</c:v>
                </c:pt>
                <c:pt idx="68">
                  <c:v>161.96628279999999</c:v>
                </c:pt>
                <c:pt idx="69">
                  <c:v>161.9214451</c:v>
                </c:pt>
                <c:pt idx="70">
                  <c:v>161.7821634</c:v>
                </c:pt>
                <c:pt idx="71">
                  <c:v>161.64897819999999</c:v>
                </c:pt>
                <c:pt idx="72">
                  <c:v>161.6047585</c:v>
                </c:pt>
                <c:pt idx="73">
                  <c:v>161.58864109999999</c:v>
                </c:pt>
                <c:pt idx="74">
                  <c:v>161.5091572</c:v>
                </c:pt>
                <c:pt idx="75">
                  <c:v>161.47421829999999</c:v>
                </c:pt>
                <c:pt idx="76">
                  <c:v>161.4701963</c:v>
                </c:pt>
                <c:pt idx="77">
                  <c:v>161.4372358</c:v>
                </c:pt>
                <c:pt idx="78">
                  <c:v>161.44823239999999</c:v>
                </c:pt>
                <c:pt idx="79">
                  <c:v>161.39469729999999</c:v>
                </c:pt>
                <c:pt idx="80">
                  <c:v>161.28275289999999</c:v>
                </c:pt>
                <c:pt idx="81">
                  <c:v>162.2217689</c:v>
                </c:pt>
                <c:pt idx="82">
                  <c:v>161.95889120000001</c:v>
                </c:pt>
                <c:pt idx="83">
                  <c:v>161.94177730000001</c:v>
                </c:pt>
                <c:pt idx="84">
                  <c:v>161.8890107</c:v>
                </c:pt>
                <c:pt idx="85">
                  <c:v>161.81177059999999</c:v>
                </c:pt>
                <c:pt idx="86">
                  <c:v>161.76692499999999</c:v>
                </c:pt>
                <c:pt idx="87">
                  <c:v>161.776107</c:v>
                </c:pt>
                <c:pt idx="88">
                  <c:v>161.71005210000001</c:v>
                </c:pt>
                <c:pt idx="89">
                  <c:v>161.587547</c:v>
                </c:pt>
                <c:pt idx="90">
                  <c:v>161.49264120000001</c:v>
                </c:pt>
                <c:pt idx="91">
                  <c:v>161.49993319999999</c:v>
                </c:pt>
                <c:pt idx="92">
                  <c:v>161.51738030000001</c:v>
                </c:pt>
                <c:pt idx="93">
                  <c:v>161.3767996</c:v>
                </c:pt>
                <c:pt idx="94">
                  <c:v>161.29855259999999</c:v>
                </c:pt>
                <c:pt idx="95">
                  <c:v>161.24961949999999</c:v>
                </c:pt>
                <c:pt idx="96">
                  <c:v>161.2757058</c:v>
                </c:pt>
                <c:pt idx="97">
                  <c:v>161.21063699999999</c:v>
                </c:pt>
                <c:pt idx="98">
                  <c:v>161.20141810000001</c:v>
                </c:pt>
                <c:pt idx="99">
                  <c:v>161.21851330000001</c:v>
                </c:pt>
                <c:pt idx="100">
                  <c:v>161.100697</c:v>
                </c:pt>
                <c:pt idx="101">
                  <c:v>160.99032</c:v>
                </c:pt>
                <c:pt idx="102">
                  <c:v>160.8373905</c:v>
                </c:pt>
                <c:pt idx="103">
                  <c:v>161.85244460000001</c:v>
                </c:pt>
                <c:pt idx="104">
                  <c:v>161.88511170000001</c:v>
                </c:pt>
                <c:pt idx="105">
                  <c:v>161.8145524</c:v>
                </c:pt>
                <c:pt idx="106">
                  <c:v>161.8835942</c:v>
                </c:pt>
                <c:pt idx="107">
                  <c:v>161.6830669</c:v>
                </c:pt>
                <c:pt idx="108">
                  <c:v>161.43051650000001</c:v>
                </c:pt>
                <c:pt idx="109">
                  <c:v>161.56701910000001</c:v>
                </c:pt>
                <c:pt idx="110">
                  <c:v>161.53226989999999</c:v>
                </c:pt>
                <c:pt idx="111">
                  <c:v>161.63782599999999</c:v>
                </c:pt>
                <c:pt idx="112">
                  <c:v>161.71738199999999</c:v>
                </c:pt>
                <c:pt idx="113">
                  <c:v>161.74036899999999</c:v>
                </c:pt>
                <c:pt idx="114">
                  <c:v>161.6211624</c:v>
                </c:pt>
                <c:pt idx="115">
                  <c:v>161.452304</c:v>
                </c:pt>
                <c:pt idx="116">
                  <c:v>161.46334229999999</c:v>
                </c:pt>
                <c:pt idx="117">
                  <c:v>161.53197220000001</c:v>
                </c:pt>
                <c:pt idx="118">
                  <c:v>161.48526810000001</c:v>
                </c:pt>
                <c:pt idx="119">
                  <c:v>161.42721069999999</c:v>
                </c:pt>
                <c:pt idx="120">
                  <c:v>161.4713381</c:v>
                </c:pt>
                <c:pt idx="121">
                  <c:v>161.43221560000001</c:v>
                </c:pt>
                <c:pt idx="122">
                  <c:v>162.3071036</c:v>
                </c:pt>
                <c:pt idx="123">
                  <c:v>162.35465210000001</c:v>
                </c:pt>
                <c:pt idx="124">
                  <c:v>162.42715190000001</c:v>
                </c:pt>
                <c:pt idx="125">
                  <c:v>162.3700484</c:v>
                </c:pt>
                <c:pt idx="126">
                  <c:v>162.2928221</c:v>
                </c:pt>
                <c:pt idx="127">
                  <c:v>162.2708082</c:v>
                </c:pt>
                <c:pt idx="128">
                  <c:v>162.19533509999999</c:v>
                </c:pt>
                <c:pt idx="129">
                  <c:v>162.12479149999999</c:v>
                </c:pt>
                <c:pt idx="130">
                  <c:v>162.0949219</c:v>
                </c:pt>
                <c:pt idx="131">
                  <c:v>162.02983409999999</c:v>
                </c:pt>
                <c:pt idx="132">
                  <c:v>162.0142846</c:v>
                </c:pt>
                <c:pt idx="133">
                  <c:v>162.02037060000001</c:v>
                </c:pt>
                <c:pt idx="134">
                  <c:v>161.99117939999999</c:v>
                </c:pt>
                <c:pt idx="135">
                  <c:v>161.943803</c:v>
                </c:pt>
                <c:pt idx="136">
                  <c:v>161.85768630000001</c:v>
                </c:pt>
                <c:pt idx="137">
                  <c:v>161.79013660000001</c:v>
                </c:pt>
                <c:pt idx="138">
                  <c:v>161.7212188</c:v>
                </c:pt>
                <c:pt idx="139">
                  <c:v>161.5721369</c:v>
                </c:pt>
                <c:pt idx="140">
                  <c:v>161.64190060000001</c:v>
                </c:pt>
                <c:pt idx="141">
                  <c:v>162.5555469</c:v>
                </c:pt>
                <c:pt idx="142">
                  <c:v>162.51028769999999</c:v>
                </c:pt>
                <c:pt idx="143">
                  <c:v>162.5091549</c:v>
                </c:pt>
                <c:pt idx="144">
                  <c:v>162.48779909999999</c:v>
                </c:pt>
                <c:pt idx="145">
                  <c:v>162.47794519999999</c:v>
                </c:pt>
                <c:pt idx="146">
                  <c:v>162.34392600000001</c:v>
                </c:pt>
                <c:pt idx="147">
                  <c:v>162.3322441</c:v>
                </c:pt>
                <c:pt idx="148">
                  <c:v>162.28578099999999</c:v>
                </c:pt>
                <c:pt idx="149">
                  <c:v>162.2064738</c:v>
                </c:pt>
                <c:pt idx="150">
                  <c:v>162.18940910000001</c:v>
                </c:pt>
                <c:pt idx="151">
                  <c:v>162.1668047</c:v>
                </c:pt>
                <c:pt idx="152">
                  <c:v>162.1617751</c:v>
                </c:pt>
                <c:pt idx="153">
                  <c:v>162.1592101</c:v>
                </c:pt>
                <c:pt idx="154">
                  <c:v>162.05808089999999</c:v>
                </c:pt>
                <c:pt idx="155">
                  <c:v>162.06758049999999</c:v>
                </c:pt>
                <c:pt idx="156">
                  <c:v>162.03831779999999</c:v>
                </c:pt>
                <c:pt idx="157">
                  <c:v>162.1037154</c:v>
                </c:pt>
                <c:pt idx="158">
                  <c:v>162.0272243</c:v>
                </c:pt>
                <c:pt idx="159">
                  <c:v>161.96655910000001</c:v>
                </c:pt>
                <c:pt idx="160">
                  <c:v>161.94430990000001</c:v>
                </c:pt>
                <c:pt idx="161">
                  <c:v>161.92126250000001</c:v>
                </c:pt>
                <c:pt idx="162">
                  <c:v>161.85976930000001</c:v>
                </c:pt>
                <c:pt idx="163">
                  <c:v>161.80922899999999</c:v>
                </c:pt>
                <c:pt idx="164">
                  <c:v>162.61527459999999</c:v>
                </c:pt>
                <c:pt idx="165">
                  <c:v>162.60059010000001</c:v>
                </c:pt>
                <c:pt idx="166">
                  <c:v>162.5829588</c:v>
                </c:pt>
                <c:pt idx="167">
                  <c:v>162.52852659999999</c:v>
                </c:pt>
                <c:pt idx="168">
                  <c:v>162.38161880000001</c:v>
                </c:pt>
                <c:pt idx="169">
                  <c:v>162.3930929</c:v>
                </c:pt>
                <c:pt idx="170">
                  <c:v>162.46542299999999</c:v>
                </c:pt>
                <c:pt idx="171">
                  <c:v>162.5041669</c:v>
                </c:pt>
                <c:pt idx="172">
                  <c:v>162.25218409999999</c:v>
                </c:pt>
                <c:pt idx="173">
                  <c:v>162.2355627</c:v>
                </c:pt>
                <c:pt idx="174">
                  <c:v>162.23519340000001</c:v>
                </c:pt>
                <c:pt idx="175">
                  <c:v>162.1224043</c:v>
                </c:pt>
                <c:pt idx="176">
                  <c:v>162.1516862</c:v>
                </c:pt>
                <c:pt idx="177">
                  <c:v>162.10629900000001</c:v>
                </c:pt>
                <c:pt idx="178">
                  <c:v>162.0889124</c:v>
                </c:pt>
                <c:pt idx="179">
                  <c:v>161.9968417</c:v>
                </c:pt>
                <c:pt idx="180">
                  <c:v>161.9197619</c:v>
                </c:pt>
                <c:pt idx="181">
                  <c:v>161.8381139</c:v>
                </c:pt>
                <c:pt idx="182">
                  <c:v>161.7340926</c:v>
                </c:pt>
                <c:pt idx="183">
                  <c:v>161.6718281</c:v>
                </c:pt>
                <c:pt idx="184">
                  <c:v>161.6519084</c:v>
                </c:pt>
                <c:pt idx="185">
                  <c:v>162.74616850000001</c:v>
                </c:pt>
                <c:pt idx="186">
                  <c:v>162.75444440000001</c:v>
                </c:pt>
                <c:pt idx="187">
                  <c:v>162.76063070000001</c:v>
                </c:pt>
                <c:pt idx="188">
                  <c:v>162.74097649999999</c:v>
                </c:pt>
                <c:pt idx="189">
                  <c:v>162.68290260000001</c:v>
                </c:pt>
                <c:pt idx="190">
                  <c:v>162.58465770000001</c:v>
                </c:pt>
                <c:pt idx="191">
                  <c:v>162.61558909999999</c:v>
                </c:pt>
                <c:pt idx="192">
                  <c:v>162.56376979999999</c:v>
                </c:pt>
                <c:pt idx="193">
                  <c:v>162.5638562</c:v>
                </c:pt>
                <c:pt idx="194">
                  <c:v>162.49086679999999</c:v>
                </c:pt>
                <c:pt idx="195">
                  <c:v>162.45227800000001</c:v>
                </c:pt>
                <c:pt idx="196">
                  <c:v>162.46025560000001</c:v>
                </c:pt>
                <c:pt idx="197">
                  <c:v>162.40829149999999</c:v>
                </c:pt>
                <c:pt idx="198">
                  <c:v>162.29032079999999</c:v>
                </c:pt>
                <c:pt idx="199">
                  <c:v>162.2440387</c:v>
                </c:pt>
                <c:pt idx="200">
                  <c:v>162.12685769999999</c:v>
                </c:pt>
                <c:pt idx="201">
                  <c:v>162.0824643</c:v>
                </c:pt>
                <c:pt idx="202">
                  <c:v>162.0142439</c:v>
                </c:pt>
                <c:pt idx="203">
                  <c:v>162.02156859999999</c:v>
                </c:pt>
                <c:pt idx="204">
                  <c:v>161.96363909999999</c:v>
                </c:pt>
                <c:pt idx="205">
                  <c:v>161.7983729</c:v>
                </c:pt>
                <c:pt idx="206">
                  <c:v>161.7633257</c:v>
                </c:pt>
                <c:pt idx="207">
                  <c:v>162.69310400000001</c:v>
                </c:pt>
                <c:pt idx="208">
                  <c:v>162.62017660000001</c:v>
                </c:pt>
                <c:pt idx="209">
                  <c:v>162.6009048</c:v>
                </c:pt>
                <c:pt idx="210">
                  <c:v>162.510164</c:v>
                </c:pt>
                <c:pt idx="211">
                  <c:v>162.50598790000001</c:v>
                </c:pt>
                <c:pt idx="212">
                  <c:v>162.4798017</c:v>
                </c:pt>
                <c:pt idx="213">
                  <c:v>162.50858529999999</c:v>
                </c:pt>
                <c:pt idx="214">
                  <c:v>162.40693830000001</c:v>
                </c:pt>
                <c:pt idx="215">
                  <c:v>162.38482289999999</c:v>
                </c:pt>
                <c:pt idx="216">
                  <c:v>162.42597699999999</c:v>
                </c:pt>
                <c:pt idx="217">
                  <c:v>162.40804030000001</c:v>
                </c:pt>
                <c:pt idx="218">
                  <c:v>162.3489624</c:v>
                </c:pt>
                <c:pt idx="219">
                  <c:v>162.350314</c:v>
                </c:pt>
                <c:pt idx="220">
                  <c:v>162.32659989999999</c:v>
                </c:pt>
                <c:pt idx="221">
                  <c:v>162.2468609</c:v>
                </c:pt>
                <c:pt idx="222">
                  <c:v>162.13722519999999</c:v>
                </c:pt>
                <c:pt idx="223">
                  <c:v>162.06645030000001</c:v>
                </c:pt>
                <c:pt idx="224">
                  <c:v>162.01184430000001</c:v>
                </c:pt>
                <c:pt idx="225">
                  <c:v>161.96327410000001</c:v>
                </c:pt>
                <c:pt idx="226">
                  <c:v>161.84611910000001</c:v>
                </c:pt>
                <c:pt idx="227">
                  <c:v>161.73524760000001</c:v>
                </c:pt>
                <c:pt idx="228">
                  <c:v>161.69351589999999</c:v>
                </c:pt>
                <c:pt idx="229">
                  <c:v>161.684146</c:v>
                </c:pt>
                <c:pt idx="230">
                  <c:v>159.4678332</c:v>
                </c:pt>
                <c:pt idx="231">
                  <c:v>159.4492745</c:v>
                </c:pt>
                <c:pt idx="232">
                  <c:v>159.44786329999999</c:v>
                </c:pt>
                <c:pt idx="233">
                  <c:v>159.43662430000001</c:v>
                </c:pt>
                <c:pt idx="234">
                  <c:v>159.35447379999999</c:v>
                </c:pt>
                <c:pt idx="235">
                  <c:v>159.26971</c:v>
                </c:pt>
                <c:pt idx="236">
                  <c:v>159.2154002</c:v>
                </c:pt>
                <c:pt idx="237">
                  <c:v>159.17345800000001</c:v>
                </c:pt>
                <c:pt idx="238">
                  <c:v>159.1435654</c:v>
                </c:pt>
                <c:pt idx="239">
                  <c:v>159.09876070000001</c:v>
                </c:pt>
                <c:pt idx="240">
                  <c:v>159.00226839999999</c:v>
                </c:pt>
                <c:pt idx="241">
                  <c:v>158.93519989999999</c:v>
                </c:pt>
                <c:pt idx="242">
                  <c:v>158.98772930000001</c:v>
                </c:pt>
                <c:pt idx="243">
                  <c:v>158.923125</c:v>
                </c:pt>
                <c:pt idx="244">
                  <c:v>158.82878389999999</c:v>
                </c:pt>
                <c:pt idx="245">
                  <c:v>158.95579960000001</c:v>
                </c:pt>
                <c:pt idx="246">
                  <c:v>158.91513269999999</c:v>
                </c:pt>
                <c:pt idx="247">
                  <c:v>158.86958319999999</c:v>
                </c:pt>
                <c:pt idx="248">
                  <c:v>158.83443510000001</c:v>
                </c:pt>
                <c:pt idx="249">
                  <c:v>158.7826613</c:v>
                </c:pt>
                <c:pt idx="250">
                  <c:v>159.6838132</c:v>
                </c:pt>
                <c:pt idx="251">
                  <c:v>159.7234617</c:v>
                </c:pt>
                <c:pt idx="252">
                  <c:v>159.71218239999999</c:v>
                </c:pt>
                <c:pt idx="253">
                  <c:v>159.63445469999999</c:v>
                </c:pt>
                <c:pt idx="254">
                  <c:v>159.59897000000001</c:v>
                </c:pt>
                <c:pt idx="255">
                  <c:v>159.5187349</c:v>
                </c:pt>
                <c:pt idx="256">
                  <c:v>159.52880239999999</c:v>
                </c:pt>
                <c:pt idx="257">
                  <c:v>159.46676500000001</c:v>
                </c:pt>
                <c:pt idx="258">
                  <c:v>159.43630099999999</c:v>
                </c:pt>
                <c:pt idx="259">
                  <c:v>159.43435009999999</c:v>
                </c:pt>
                <c:pt idx="260">
                  <c:v>159.393359</c:v>
                </c:pt>
                <c:pt idx="261">
                  <c:v>159.32346670000001</c:v>
                </c:pt>
                <c:pt idx="262">
                  <c:v>159.2376343</c:v>
                </c:pt>
                <c:pt idx="263">
                  <c:v>159.20364029999999</c:v>
                </c:pt>
                <c:pt idx="264">
                  <c:v>159.18413899999999</c:v>
                </c:pt>
                <c:pt idx="265">
                  <c:v>159.17128159999999</c:v>
                </c:pt>
                <c:pt idx="266">
                  <c:v>159.15672309999999</c:v>
                </c:pt>
                <c:pt idx="267">
                  <c:v>159.11175789999999</c:v>
                </c:pt>
                <c:pt idx="268">
                  <c:v>159.10362459999999</c:v>
                </c:pt>
                <c:pt idx="269">
                  <c:v>158.98590759999999</c:v>
                </c:pt>
                <c:pt idx="270">
                  <c:v>158.86428979999999</c:v>
                </c:pt>
                <c:pt idx="271">
                  <c:v>159.83888959999999</c:v>
                </c:pt>
                <c:pt idx="272">
                  <c:v>159.836602</c:v>
                </c:pt>
                <c:pt idx="273">
                  <c:v>159.74845139999999</c:v>
                </c:pt>
                <c:pt idx="274">
                  <c:v>159.73712119999999</c:v>
                </c:pt>
                <c:pt idx="275">
                  <c:v>159.7576655</c:v>
                </c:pt>
                <c:pt idx="276">
                  <c:v>159.7207042</c:v>
                </c:pt>
                <c:pt idx="277">
                  <c:v>159.67305469999999</c:v>
                </c:pt>
                <c:pt idx="278">
                  <c:v>159.57192699999999</c:v>
                </c:pt>
                <c:pt idx="279">
                  <c:v>159.48888819999999</c:v>
                </c:pt>
                <c:pt idx="280">
                  <c:v>159.40586060000001</c:v>
                </c:pt>
                <c:pt idx="281">
                  <c:v>159.49480299999999</c:v>
                </c:pt>
                <c:pt idx="282">
                  <c:v>159.5273067</c:v>
                </c:pt>
                <c:pt idx="283">
                  <c:v>159.49046379999999</c:v>
                </c:pt>
                <c:pt idx="284">
                  <c:v>159.4684772</c:v>
                </c:pt>
                <c:pt idx="285">
                  <c:v>159.51277590000001</c:v>
                </c:pt>
                <c:pt idx="286">
                  <c:v>159.43838769999999</c:v>
                </c:pt>
                <c:pt idx="287">
                  <c:v>159.38051390000001</c:v>
                </c:pt>
                <c:pt idx="288">
                  <c:v>159.4091707</c:v>
                </c:pt>
                <c:pt idx="289">
                  <c:v>159.36430060000001</c:v>
                </c:pt>
                <c:pt idx="290">
                  <c:v>159.32916589999999</c:v>
                </c:pt>
                <c:pt idx="291">
                  <c:v>159.31212880000001</c:v>
                </c:pt>
                <c:pt idx="292">
                  <c:v>159.29608690000001</c:v>
                </c:pt>
                <c:pt idx="293">
                  <c:v>160.25876729999999</c:v>
                </c:pt>
                <c:pt idx="294">
                  <c:v>160.23698490000001</c:v>
                </c:pt>
                <c:pt idx="295">
                  <c:v>160.20969980000001</c:v>
                </c:pt>
                <c:pt idx="296">
                  <c:v>160.14074600000001</c:v>
                </c:pt>
                <c:pt idx="297">
                  <c:v>160.1125705</c:v>
                </c:pt>
                <c:pt idx="298">
                  <c:v>160.0950646</c:v>
                </c:pt>
                <c:pt idx="299">
                  <c:v>160.0133859</c:v>
                </c:pt>
                <c:pt idx="300">
                  <c:v>159.94658469999999</c:v>
                </c:pt>
                <c:pt idx="301">
                  <c:v>159.9252295</c:v>
                </c:pt>
                <c:pt idx="302">
                  <c:v>159.92581029999999</c:v>
                </c:pt>
                <c:pt idx="303">
                  <c:v>159.9485674</c:v>
                </c:pt>
                <c:pt idx="304">
                  <c:v>159.89630880000001</c:v>
                </c:pt>
                <c:pt idx="305">
                  <c:v>159.8490401</c:v>
                </c:pt>
                <c:pt idx="306">
                  <c:v>159.7799253</c:v>
                </c:pt>
                <c:pt idx="307">
                  <c:v>159.7886906</c:v>
                </c:pt>
                <c:pt idx="308">
                  <c:v>159.7538217</c:v>
                </c:pt>
                <c:pt idx="309">
                  <c:v>159.73005860000001</c:v>
                </c:pt>
                <c:pt idx="310">
                  <c:v>159.65966760000001</c:v>
                </c:pt>
                <c:pt idx="311">
                  <c:v>159.6112694</c:v>
                </c:pt>
                <c:pt idx="312">
                  <c:v>159.5509107</c:v>
                </c:pt>
                <c:pt idx="313">
                  <c:v>160.47705189999999</c:v>
                </c:pt>
                <c:pt idx="314">
                  <c:v>160.44163570000001</c:v>
                </c:pt>
                <c:pt idx="315">
                  <c:v>160.37259549999999</c:v>
                </c:pt>
                <c:pt idx="316">
                  <c:v>160.35346759999999</c:v>
                </c:pt>
                <c:pt idx="317">
                  <c:v>160.33813230000001</c:v>
                </c:pt>
                <c:pt idx="318">
                  <c:v>160.32064199999999</c:v>
                </c:pt>
                <c:pt idx="319">
                  <c:v>160.26807479999999</c:v>
                </c:pt>
                <c:pt idx="320">
                  <c:v>160.19824650000001</c:v>
                </c:pt>
                <c:pt idx="321">
                  <c:v>160.13867529999999</c:v>
                </c:pt>
                <c:pt idx="322">
                  <c:v>160.09653549999999</c:v>
                </c:pt>
                <c:pt idx="323">
                  <c:v>160.0439781</c:v>
                </c:pt>
                <c:pt idx="324">
                  <c:v>160.01565009999999</c:v>
                </c:pt>
                <c:pt idx="325">
                  <c:v>159.96201110000001</c:v>
                </c:pt>
                <c:pt idx="326">
                  <c:v>159.94929719999999</c:v>
                </c:pt>
                <c:pt idx="327">
                  <c:v>160.0385818</c:v>
                </c:pt>
                <c:pt idx="328">
                  <c:v>159.96494580000001</c:v>
                </c:pt>
                <c:pt idx="329">
                  <c:v>159.79924389999999</c:v>
                </c:pt>
                <c:pt idx="330">
                  <c:v>159.80326489999999</c:v>
                </c:pt>
                <c:pt idx="331">
                  <c:v>159.73439389999999</c:v>
                </c:pt>
                <c:pt idx="332">
                  <c:v>160.65611490000001</c:v>
                </c:pt>
                <c:pt idx="333">
                  <c:v>160.6376558</c:v>
                </c:pt>
                <c:pt idx="334">
                  <c:v>160.6206656</c:v>
                </c:pt>
                <c:pt idx="335">
                  <c:v>160.55616130000001</c:v>
                </c:pt>
                <c:pt idx="336">
                  <c:v>160.48411669999999</c:v>
                </c:pt>
                <c:pt idx="337">
                  <c:v>160.4335208</c:v>
                </c:pt>
                <c:pt idx="338">
                  <c:v>160.3722004</c:v>
                </c:pt>
                <c:pt idx="339">
                  <c:v>160.3662032</c:v>
                </c:pt>
                <c:pt idx="340">
                  <c:v>160.30737619999999</c:v>
                </c:pt>
                <c:pt idx="341">
                  <c:v>160.2593779</c:v>
                </c:pt>
                <c:pt idx="342">
                  <c:v>160.24536330000001</c:v>
                </c:pt>
                <c:pt idx="343">
                  <c:v>160.3001447</c:v>
                </c:pt>
                <c:pt idx="344">
                  <c:v>160.25242589999999</c:v>
                </c:pt>
                <c:pt idx="345">
                  <c:v>160.17532589999999</c:v>
                </c:pt>
                <c:pt idx="346">
                  <c:v>160.11406489999999</c:v>
                </c:pt>
                <c:pt idx="347">
                  <c:v>160.06537109999999</c:v>
                </c:pt>
                <c:pt idx="348">
                  <c:v>160.05426259999999</c:v>
                </c:pt>
                <c:pt idx="349">
                  <c:v>160.0371753</c:v>
                </c:pt>
                <c:pt idx="350">
                  <c:v>158.8869929</c:v>
                </c:pt>
                <c:pt idx="351">
                  <c:v>159.99399919999999</c:v>
                </c:pt>
                <c:pt idx="352">
                  <c:v>159.96947969999999</c:v>
                </c:pt>
                <c:pt idx="353">
                  <c:v>158.77435850000001</c:v>
                </c:pt>
                <c:pt idx="354">
                  <c:v>159.76114290000001</c:v>
                </c:pt>
                <c:pt idx="355">
                  <c:v>159.62629329999999</c:v>
                </c:pt>
                <c:pt idx="356">
                  <c:v>159.5526716</c:v>
                </c:pt>
                <c:pt idx="357">
                  <c:v>159.4909486</c:v>
                </c:pt>
                <c:pt idx="358">
                  <c:v>159.41996599999999</c:v>
                </c:pt>
                <c:pt idx="359">
                  <c:v>159.37322</c:v>
                </c:pt>
                <c:pt idx="360">
                  <c:v>160.40462489999999</c:v>
                </c:pt>
                <c:pt idx="361">
                  <c:v>160.36327059999999</c:v>
                </c:pt>
                <c:pt idx="362">
                  <c:v>160.28677160000001</c:v>
                </c:pt>
                <c:pt idx="363">
                  <c:v>160.20829119999999</c:v>
                </c:pt>
                <c:pt idx="364">
                  <c:v>160.07927129999999</c:v>
                </c:pt>
                <c:pt idx="365">
                  <c:v>160.0014529</c:v>
                </c:pt>
                <c:pt idx="366">
                  <c:v>159.9564585</c:v>
                </c:pt>
                <c:pt idx="367">
                  <c:v>159.92875409999999</c:v>
                </c:pt>
                <c:pt idx="368">
                  <c:v>159.89959780000001</c:v>
                </c:pt>
                <c:pt idx="369">
                  <c:v>159.82524000000001</c:v>
                </c:pt>
                <c:pt idx="370">
                  <c:v>159.76577069999999</c:v>
                </c:pt>
                <c:pt idx="371">
                  <c:v>159.77889160000001</c:v>
                </c:pt>
                <c:pt idx="372">
                  <c:v>159.71315179999999</c:v>
                </c:pt>
                <c:pt idx="373">
                  <c:v>160.65359169999999</c:v>
                </c:pt>
                <c:pt idx="374">
                  <c:v>160.58128450000001</c:v>
                </c:pt>
                <c:pt idx="375">
                  <c:v>160.51174069999999</c:v>
                </c:pt>
                <c:pt idx="376">
                  <c:v>160.41398459999999</c:v>
                </c:pt>
                <c:pt idx="377">
                  <c:v>160.36534330000001</c:v>
                </c:pt>
                <c:pt idx="378">
                  <c:v>160.31789760000001</c:v>
                </c:pt>
                <c:pt idx="379">
                  <c:v>160.23688569999999</c:v>
                </c:pt>
                <c:pt idx="380">
                  <c:v>160.23614420000001</c:v>
                </c:pt>
                <c:pt idx="381">
                  <c:v>160.20681719999999</c:v>
                </c:pt>
                <c:pt idx="382">
                  <c:v>160.11432060000001</c:v>
                </c:pt>
                <c:pt idx="383">
                  <c:v>160.02826099999999</c:v>
                </c:pt>
                <c:pt idx="384">
                  <c:v>159.89746880000001</c:v>
                </c:pt>
                <c:pt idx="385">
                  <c:v>159.8544168</c:v>
                </c:pt>
                <c:pt idx="386">
                  <c:v>159.76374960000001</c:v>
                </c:pt>
                <c:pt idx="387">
                  <c:v>159.73386550000001</c:v>
                </c:pt>
                <c:pt idx="388">
                  <c:v>159.6701372</c:v>
                </c:pt>
                <c:pt idx="389">
                  <c:v>159.5491815</c:v>
                </c:pt>
                <c:pt idx="390">
                  <c:v>159.5723615</c:v>
                </c:pt>
                <c:pt idx="391">
                  <c:v>159.42838159999999</c:v>
                </c:pt>
                <c:pt idx="392">
                  <c:v>159.3043835</c:v>
                </c:pt>
                <c:pt idx="393">
                  <c:v>160.23542499999999</c:v>
                </c:pt>
                <c:pt idx="394">
                  <c:v>160.28052489999999</c:v>
                </c:pt>
                <c:pt idx="395">
                  <c:v>160.32188350000001</c:v>
                </c:pt>
                <c:pt idx="396">
                  <c:v>160.159199</c:v>
                </c:pt>
                <c:pt idx="397">
                  <c:v>160.1261184</c:v>
                </c:pt>
                <c:pt idx="398">
                  <c:v>160.02684489999999</c:v>
                </c:pt>
                <c:pt idx="399">
                  <c:v>159.97996269999999</c:v>
                </c:pt>
                <c:pt idx="400">
                  <c:v>159.88728169999999</c:v>
                </c:pt>
                <c:pt idx="401">
                  <c:v>159.93483989999999</c:v>
                </c:pt>
                <c:pt idx="402">
                  <c:v>159.87847310000001</c:v>
                </c:pt>
                <c:pt idx="403">
                  <c:v>159.9016646</c:v>
                </c:pt>
                <c:pt idx="404">
                  <c:v>159.8012464</c:v>
                </c:pt>
                <c:pt idx="405">
                  <c:v>159.81761</c:v>
                </c:pt>
                <c:pt idx="406">
                  <c:v>159.80046970000001</c:v>
                </c:pt>
                <c:pt idx="407">
                  <c:v>159.71244239999999</c:v>
                </c:pt>
                <c:pt idx="408">
                  <c:v>159.57958249999999</c:v>
                </c:pt>
                <c:pt idx="409">
                  <c:v>159.49174429999999</c:v>
                </c:pt>
                <c:pt idx="410">
                  <c:v>159.4649604</c:v>
                </c:pt>
                <c:pt idx="411">
                  <c:v>159.3540849</c:v>
                </c:pt>
                <c:pt idx="412">
                  <c:v>159.49341559999999</c:v>
                </c:pt>
                <c:pt idx="413">
                  <c:v>159.55311689999999</c:v>
                </c:pt>
                <c:pt idx="414">
                  <c:v>160.4199247</c:v>
                </c:pt>
                <c:pt idx="415">
                  <c:v>160.33578900000001</c:v>
                </c:pt>
                <c:pt idx="416">
                  <c:v>160.37205829999999</c:v>
                </c:pt>
                <c:pt idx="417">
                  <c:v>160.41564539999999</c:v>
                </c:pt>
                <c:pt idx="418">
                  <c:v>160.4279057</c:v>
                </c:pt>
                <c:pt idx="419">
                  <c:v>160.38864369999999</c:v>
                </c:pt>
                <c:pt idx="420">
                  <c:v>160.38360170000001</c:v>
                </c:pt>
                <c:pt idx="421">
                  <c:v>160.3191301</c:v>
                </c:pt>
                <c:pt idx="422">
                  <c:v>160.31537230000001</c:v>
                </c:pt>
                <c:pt idx="423">
                  <c:v>160.27234609999999</c:v>
                </c:pt>
                <c:pt idx="424">
                  <c:v>160.2704358</c:v>
                </c:pt>
                <c:pt idx="425">
                  <c:v>160.2301439</c:v>
                </c:pt>
                <c:pt idx="426">
                  <c:v>160.17179540000001</c:v>
                </c:pt>
                <c:pt idx="427">
                  <c:v>160.0853491</c:v>
                </c:pt>
                <c:pt idx="428">
                  <c:v>160.02003809999999</c:v>
                </c:pt>
                <c:pt idx="429">
                  <c:v>159.963944</c:v>
                </c:pt>
                <c:pt idx="430">
                  <c:v>159.93193500000001</c:v>
                </c:pt>
                <c:pt idx="431">
                  <c:v>159.942375</c:v>
                </c:pt>
                <c:pt idx="432">
                  <c:v>159.92178910000001</c:v>
                </c:pt>
                <c:pt idx="433">
                  <c:v>159.87242000000001</c:v>
                </c:pt>
                <c:pt idx="434">
                  <c:v>160.83554710000001</c:v>
                </c:pt>
                <c:pt idx="435">
                  <c:v>160.8351816</c:v>
                </c:pt>
                <c:pt idx="436">
                  <c:v>160.8431818</c:v>
                </c:pt>
                <c:pt idx="437">
                  <c:v>160.79166359999999</c:v>
                </c:pt>
                <c:pt idx="438">
                  <c:v>160.7788175</c:v>
                </c:pt>
                <c:pt idx="439">
                  <c:v>160.73196179999999</c:v>
                </c:pt>
                <c:pt idx="440">
                  <c:v>160.62476100000001</c:v>
                </c:pt>
                <c:pt idx="441">
                  <c:v>160.5523316</c:v>
                </c:pt>
                <c:pt idx="442">
                  <c:v>160.5551212</c:v>
                </c:pt>
                <c:pt idx="443">
                  <c:v>160.51197680000001</c:v>
                </c:pt>
                <c:pt idx="444">
                  <c:v>160.5181125</c:v>
                </c:pt>
                <c:pt idx="445">
                  <c:v>160.5199652</c:v>
                </c:pt>
                <c:pt idx="446">
                  <c:v>160.49389880000001</c:v>
                </c:pt>
                <c:pt idx="447">
                  <c:v>160.51252959999999</c:v>
                </c:pt>
                <c:pt idx="448">
                  <c:v>160.47104999999999</c:v>
                </c:pt>
                <c:pt idx="449">
                  <c:v>160.4392799</c:v>
                </c:pt>
                <c:pt idx="450">
                  <c:v>160.4295679</c:v>
                </c:pt>
                <c:pt idx="451">
                  <c:v>160.35421729999999</c:v>
                </c:pt>
                <c:pt idx="452">
                  <c:v>160.3316902</c:v>
                </c:pt>
                <c:pt idx="453">
                  <c:v>160.26939390000001</c:v>
                </c:pt>
                <c:pt idx="454">
                  <c:v>160.2676841</c:v>
                </c:pt>
                <c:pt idx="455">
                  <c:v>160.2037364</c:v>
                </c:pt>
                <c:pt idx="456">
                  <c:v>160.16298380000001</c:v>
                </c:pt>
                <c:pt idx="457">
                  <c:v>160.9896554</c:v>
                </c:pt>
                <c:pt idx="458">
                  <c:v>160.94219620000001</c:v>
                </c:pt>
                <c:pt idx="459">
                  <c:v>160.95640549999999</c:v>
                </c:pt>
                <c:pt idx="460">
                  <c:v>160.902861</c:v>
                </c:pt>
                <c:pt idx="461">
                  <c:v>160.84822550000001</c:v>
                </c:pt>
                <c:pt idx="462">
                  <c:v>160.77153269999999</c:v>
                </c:pt>
                <c:pt idx="463">
                  <c:v>160.6850757</c:v>
                </c:pt>
                <c:pt idx="464">
                  <c:v>160.68671639999999</c:v>
                </c:pt>
                <c:pt idx="465">
                  <c:v>160.6768289</c:v>
                </c:pt>
                <c:pt idx="466">
                  <c:v>160.59921299999999</c:v>
                </c:pt>
                <c:pt idx="467">
                  <c:v>160.5436746</c:v>
                </c:pt>
                <c:pt idx="468">
                  <c:v>160.53699900000001</c:v>
                </c:pt>
                <c:pt idx="469">
                  <c:v>160.5395019</c:v>
                </c:pt>
                <c:pt idx="470">
                  <c:v>160.469346</c:v>
                </c:pt>
                <c:pt idx="471">
                  <c:v>160.41654109999999</c:v>
                </c:pt>
                <c:pt idx="472">
                  <c:v>160.3920731</c:v>
                </c:pt>
                <c:pt idx="473">
                  <c:v>160.2672628</c:v>
                </c:pt>
                <c:pt idx="474">
                  <c:v>160.27074709999999</c:v>
                </c:pt>
                <c:pt idx="475">
                  <c:v>160.28156200000001</c:v>
                </c:pt>
                <c:pt idx="476">
                  <c:v>160.28195880000001</c:v>
                </c:pt>
                <c:pt idx="477">
                  <c:v>160.1852955</c:v>
                </c:pt>
                <c:pt idx="478">
                  <c:v>161.39840799999999</c:v>
                </c:pt>
                <c:pt idx="479">
                  <c:v>161.37224399999999</c:v>
                </c:pt>
                <c:pt idx="480">
                  <c:v>161.35724279999999</c:v>
                </c:pt>
                <c:pt idx="481">
                  <c:v>161.3112807</c:v>
                </c:pt>
                <c:pt idx="482">
                  <c:v>161.2290648</c:v>
                </c:pt>
                <c:pt idx="483">
                  <c:v>161.1393008</c:v>
                </c:pt>
                <c:pt idx="484">
                  <c:v>161.09154849999999</c:v>
                </c:pt>
                <c:pt idx="485">
                  <c:v>161.00898280000001</c:v>
                </c:pt>
                <c:pt idx="486">
                  <c:v>160.96380189999999</c:v>
                </c:pt>
                <c:pt idx="487">
                  <c:v>160.91615239999999</c:v>
                </c:pt>
                <c:pt idx="488">
                  <c:v>160.85980090000001</c:v>
                </c:pt>
                <c:pt idx="489">
                  <c:v>160.7850727</c:v>
                </c:pt>
                <c:pt idx="490">
                  <c:v>160.71519559999999</c:v>
                </c:pt>
                <c:pt idx="491">
                  <c:v>160.73698759999999</c:v>
                </c:pt>
                <c:pt idx="492">
                  <c:v>160.69742650000001</c:v>
                </c:pt>
                <c:pt idx="493">
                  <c:v>160.60953989999999</c:v>
                </c:pt>
                <c:pt idx="494">
                  <c:v>160.62915709999999</c:v>
                </c:pt>
                <c:pt idx="495">
                  <c:v>160.60588849999999</c:v>
                </c:pt>
                <c:pt idx="496">
                  <c:v>160.4983766</c:v>
                </c:pt>
                <c:pt idx="497">
                  <c:v>160.40346389999999</c:v>
                </c:pt>
                <c:pt idx="498">
                  <c:v>160.34266600000001</c:v>
                </c:pt>
                <c:pt idx="499">
                  <c:v>161.31981880000001</c:v>
                </c:pt>
                <c:pt idx="500">
                  <c:v>161.28523809999999</c:v>
                </c:pt>
                <c:pt idx="501">
                  <c:v>161.23976010000001</c:v>
                </c:pt>
                <c:pt idx="502">
                  <c:v>161.17995500000001</c:v>
                </c:pt>
                <c:pt idx="503">
                  <c:v>161.0967124</c:v>
                </c:pt>
                <c:pt idx="504">
                  <c:v>161.0209797</c:v>
                </c:pt>
                <c:pt idx="505">
                  <c:v>160.94115160000001</c:v>
                </c:pt>
                <c:pt idx="506">
                  <c:v>160.8903421</c:v>
                </c:pt>
                <c:pt idx="507">
                  <c:v>160.8700479</c:v>
                </c:pt>
                <c:pt idx="508">
                  <c:v>160.80702429999999</c:v>
                </c:pt>
                <c:pt idx="509">
                  <c:v>160.7942132</c:v>
                </c:pt>
                <c:pt idx="510">
                  <c:v>160.8174794</c:v>
                </c:pt>
                <c:pt idx="511">
                  <c:v>160.7089197</c:v>
                </c:pt>
                <c:pt idx="512">
                  <c:v>160.61982399999999</c:v>
                </c:pt>
                <c:pt idx="513">
                  <c:v>160.50379119999999</c:v>
                </c:pt>
                <c:pt idx="514">
                  <c:v>160.49416540000001</c:v>
                </c:pt>
                <c:pt idx="515">
                  <c:v>160.47811469999999</c:v>
                </c:pt>
                <c:pt idx="516">
                  <c:v>160.48415800000001</c:v>
                </c:pt>
                <c:pt idx="517">
                  <c:v>160.4377159</c:v>
                </c:pt>
                <c:pt idx="518">
                  <c:v>160.34569669999999</c:v>
                </c:pt>
                <c:pt idx="519">
                  <c:v>160.23401559999999</c:v>
                </c:pt>
                <c:pt idx="520">
                  <c:v>160.18135380000001</c:v>
                </c:pt>
                <c:pt idx="521">
                  <c:v>161.155001</c:v>
                </c:pt>
                <c:pt idx="522">
                  <c:v>161.072372</c:v>
                </c:pt>
                <c:pt idx="523">
                  <c:v>160.9929558</c:v>
                </c:pt>
                <c:pt idx="524">
                  <c:v>160.90130060000001</c:v>
                </c:pt>
                <c:pt idx="525">
                  <c:v>160.7271782</c:v>
                </c:pt>
                <c:pt idx="526">
                  <c:v>160.62582750000001</c:v>
                </c:pt>
                <c:pt idx="527">
                  <c:v>160.67479599999999</c:v>
                </c:pt>
                <c:pt idx="528">
                  <c:v>160.64963900000001</c:v>
                </c:pt>
                <c:pt idx="529">
                  <c:v>160.63472250000001</c:v>
                </c:pt>
                <c:pt idx="530">
                  <c:v>160.60236040000001</c:v>
                </c:pt>
                <c:pt idx="531">
                  <c:v>160.49278480000001</c:v>
                </c:pt>
                <c:pt idx="532">
                  <c:v>160.43878459999999</c:v>
                </c:pt>
                <c:pt idx="533">
                  <c:v>160.3016523</c:v>
                </c:pt>
                <c:pt idx="534">
                  <c:v>160.25098370000001</c:v>
                </c:pt>
                <c:pt idx="535">
                  <c:v>160.2267262</c:v>
                </c:pt>
                <c:pt idx="536">
                  <c:v>160.1397427</c:v>
                </c:pt>
                <c:pt idx="537">
                  <c:v>160.0487273</c:v>
                </c:pt>
                <c:pt idx="538">
                  <c:v>159.9651327</c:v>
                </c:pt>
                <c:pt idx="539">
                  <c:v>161.0131591</c:v>
                </c:pt>
                <c:pt idx="540">
                  <c:v>161.21830779999999</c:v>
                </c:pt>
                <c:pt idx="541">
                  <c:v>161.18606890000001</c:v>
                </c:pt>
                <c:pt idx="542">
                  <c:v>161.15050840000001</c:v>
                </c:pt>
                <c:pt idx="543">
                  <c:v>161.07097210000001</c:v>
                </c:pt>
                <c:pt idx="544">
                  <c:v>160.9995456</c:v>
                </c:pt>
                <c:pt idx="545">
                  <c:v>160.97504180000001</c:v>
                </c:pt>
                <c:pt idx="546">
                  <c:v>160.8972799</c:v>
                </c:pt>
                <c:pt idx="547">
                  <c:v>160.85196880000001</c:v>
                </c:pt>
                <c:pt idx="548">
                  <c:v>160.78904549999999</c:v>
                </c:pt>
                <c:pt idx="549">
                  <c:v>160.71021690000001</c:v>
                </c:pt>
                <c:pt idx="550">
                  <c:v>160.66726420000001</c:v>
                </c:pt>
                <c:pt idx="551">
                  <c:v>160.61289149999999</c:v>
                </c:pt>
                <c:pt idx="552">
                  <c:v>160.59774970000001</c:v>
                </c:pt>
                <c:pt idx="553">
                  <c:v>160.45323690000001</c:v>
                </c:pt>
                <c:pt idx="554">
                  <c:v>160.44115859999999</c:v>
                </c:pt>
                <c:pt idx="555">
                  <c:v>160.3097697</c:v>
                </c:pt>
                <c:pt idx="556">
                  <c:v>160.22118520000001</c:v>
                </c:pt>
                <c:pt idx="557">
                  <c:v>160.14683260000001</c:v>
                </c:pt>
                <c:pt idx="558">
                  <c:v>160.0774337</c:v>
                </c:pt>
                <c:pt idx="559">
                  <c:v>160.04055059999999</c:v>
                </c:pt>
                <c:pt idx="560">
                  <c:v>160.02012550000001</c:v>
                </c:pt>
                <c:pt idx="561">
                  <c:v>160.00938379999999</c:v>
                </c:pt>
                <c:pt idx="562">
                  <c:v>161.02190469999999</c:v>
                </c:pt>
                <c:pt idx="563">
                  <c:v>160.8961103</c:v>
                </c:pt>
                <c:pt idx="564">
                  <c:v>160.86176939999999</c:v>
                </c:pt>
                <c:pt idx="565">
                  <c:v>160.81175719999999</c:v>
                </c:pt>
                <c:pt idx="566">
                  <c:v>160.76625659999999</c:v>
                </c:pt>
                <c:pt idx="567">
                  <c:v>160.7085549</c:v>
                </c:pt>
                <c:pt idx="568">
                  <c:v>160.6603892</c:v>
                </c:pt>
                <c:pt idx="569">
                  <c:v>160.531789</c:v>
                </c:pt>
                <c:pt idx="570">
                  <c:v>160.2912628</c:v>
                </c:pt>
                <c:pt idx="571">
                  <c:v>160.2198702</c:v>
                </c:pt>
                <c:pt idx="572">
                  <c:v>160.15134</c:v>
                </c:pt>
                <c:pt idx="573">
                  <c:v>160.1497171</c:v>
                </c:pt>
                <c:pt idx="574">
                  <c:v>160.0485291</c:v>
                </c:pt>
                <c:pt idx="575">
                  <c:v>159.99160939999999</c:v>
                </c:pt>
                <c:pt idx="576">
                  <c:v>159.9717727</c:v>
                </c:pt>
                <c:pt idx="577">
                  <c:v>159.98765929999999</c:v>
                </c:pt>
                <c:pt idx="578">
                  <c:v>159.92214569999999</c:v>
                </c:pt>
                <c:pt idx="579">
                  <c:v>159.88504760000001</c:v>
                </c:pt>
                <c:pt idx="580">
                  <c:v>160.75591030000001</c:v>
                </c:pt>
                <c:pt idx="581">
                  <c:v>160.70729829999999</c:v>
                </c:pt>
                <c:pt idx="582">
                  <c:v>160.7051735</c:v>
                </c:pt>
                <c:pt idx="583">
                  <c:v>160.67542570000001</c:v>
                </c:pt>
                <c:pt idx="584">
                  <c:v>160.5931736</c:v>
                </c:pt>
                <c:pt idx="585">
                  <c:v>160.51026809999999</c:v>
                </c:pt>
                <c:pt idx="586">
                  <c:v>160.5077101</c:v>
                </c:pt>
                <c:pt idx="587">
                  <c:v>160.5473624</c:v>
                </c:pt>
                <c:pt idx="588">
                  <c:v>160.51228739999999</c:v>
                </c:pt>
                <c:pt idx="589">
                  <c:v>160.48309119999999</c:v>
                </c:pt>
                <c:pt idx="590">
                  <c:v>160.36501010000001</c:v>
                </c:pt>
                <c:pt idx="591">
                  <c:v>160.37803160000001</c:v>
                </c:pt>
                <c:pt idx="592">
                  <c:v>160.34370079999999</c:v>
                </c:pt>
                <c:pt idx="593">
                  <c:v>160.25094899999999</c:v>
                </c:pt>
                <c:pt idx="594">
                  <c:v>160.14843329999999</c:v>
                </c:pt>
                <c:pt idx="595">
                  <c:v>160.06404699999999</c:v>
                </c:pt>
                <c:pt idx="596">
                  <c:v>160.00456270000001</c:v>
                </c:pt>
                <c:pt idx="597">
                  <c:v>159.9054831</c:v>
                </c:pt>
                <c:pt idx="598">
                  <c:v>159.8024174</c:v>
                </c:pt>
                <c:pt idx="599">
                  <c:v>159.80027680000001</c:v>
                </c:pt>
                <c:pt idx="600">
                  <c:v>158.83912309999999</c:v>
                </c:pt>
                <c:pt idx="601">
                  <c:v>159.7862854</c:v>
                </c:pt>
                <c:pt idx="602">
                  <c:v>160.85272660000001</c:v>
                </c:pt>
                <c:pt idx="603">
                  <c:v>160.7431947</c:v>
                </c:pt>
                <c:pt idx="604">
                  <c:v>160.73229319999999</c:v>
                </c:pt>
                <c:pt idx="605">
                  <c:v>160.7059194</c:v>
                </c:pt>
                <c:pt idx="606">
                  <c:v>160.70645400000001</c:v>
                </c:pt>
                <c:pt idx="607">
                  <c:v>160.64686399999999</c:v>
                </c:pt>
                <c:pt idx="608">
                  <c:v>160.6325248</c:v>
                </c:pt>
                <c:pt idx="609">
                  <c:v>160.53684290000001</c:v>
                </c:pt>
                <c:pt idx="610">
                  <c:v>160.48335399999999</c:v>
                </c:pt>
                <c:pt idx="611">
                  <c:v>160.48836739999999</c:v>
                </c:pt>
                <c:pt idx="612">
                  <c:v>160.3857079</c:v>
                </c:pt>
                <c:pt idx="613">
                  <c:v>160.38537299999999</c:v>
                </c:pt>
                <c:pt idx="614">
                  <c:v>160.3883979</c:v>
                </c:pt>
                <c:pt idx="615">
                  <c:v>160.40606790000001</c:v>
                </c:pt>
                <c:pt idx="616">
                  <c:v>160.37587189999999</c:v>
                </c:pt>
                <c:pt idx="617">
                  <c:v>160.3480236</c:v>
                </c:pt>
                <c:pt idx="618">
                  <c:v>160.2822663</c:v>
                </c:pt>
                <c:pt idx="619">
                  <c:v>160.17662429999999</c:v>
                </c:pt>
                <c:pt idx="620">
                  <c:v>160.2029684</c:v>
                </c:pt>
                <c:pt idx="621">
                  <c:v>160.1199857</c:v>
                </c:pt>
                <c:pt idx="622">
                  <c:v>160.1155876</c:v>
                </c:pt>
                <c:pt idx="623">
                  <c:v>160.92409480000001</c:v>
                </c:pt>
                <c:pt idx="624">
                  <c:v>160.73816360000001</c:v>
                </c:pt>
                <c:pt idx="625">
                  <c:v>160.6365155</c:v>
                </c:pt>
                <c:pt idx="626">
                  <c:v>160.6372934</c:v>
                </c:pt>
                <c:pt idx="627">
                  <c:v>160.5036518</c:v>
                </c:pt>
                <c:pt idx="628">
                  <c:v>160.5175863</c:v>
                </c:pt>
                <c:pt idx="629">
                  <c:v>160.5245625</c:v>
                </c:pt>
                <c:pt idx="630">
                  <c:v>160.42645279999999</c:v>
                </c:pt>
                <c:pt idx="631">
                  <c:v>160.4152685</c:v>
                </c:pt>
                <c:pt idx="632">
                  <c:v>160.3944649</c:v>
                </c:pt>
                <c:pt idx="633">
                  <c:v>160.4030999</c:v>
                </c:pt>
                <c:pt idx="634">
                  <c:v>160.24472420000001</c:v>
                </c:pt>
                <c:pt idx="635">
                  <c:v>160.23186000000001</c:v>
                </c:pt>
                <c:pt idx="636">
                  <c:v>160.4166036</c:v>
                </c:pt>
                <c:pt idx="637">
                  <c:v>160.3840228</c:v>
                </c:pt>
                <c:pt idx="638">
                  <c:v>160.35510339999999</c:v>
                </c:pt>
                <c:pt idx="639">
                  <c:v>160.3915983</c:v>
                </c:pt>
                <c:pt idx="640">
                  <c:v>160.3267587</c:v>
                </c:pt>
                <c:pt idx="641">
                  <c:v>160.3262991</c:v>
                </c:pt>
                <c:pt idx="642">
                  <c:v>160.27000000000001</c:v>
                </c:pt>
                <c:pt idx="643">
                  <c:v>161.02000000000001</c:v>
                </c:pt>
                <c:pt idx="644">
                  <c:v>160.96</c:v>
                </c:pt>
                <c:pt idx="645">
                  <c:v>160.87</c:v>
                </c:pt>
                <c:pt idx="646">
                  <c:v>160.85</c:v>
                </c:pt>
                <c:pt idx="647">
                  <c:v>160.80000000000001</c:v>
                </c:pt>
                <c:pt idx="648">
                  <c:v>160.80000000000001</c:v>
                </c:pt>
                <c:pt idx="649">
                  <c:v>160.72999999999999</c:v>
                </c:pt>
                <c:pt idx="650">
                  <c:v>160.69</c:v>
                </c:pt>
                <c:pt idx="651">
                  <c:v>160.65</c:v>
                </c:pt>
                <c:pt idx="652">
                  <c:v>160.58000000000001</c:v>
                </c:pt>
                <c:pt idx="653">
                  <c:v>160.5</c:v>
                </c:pt>
                <c:pt idx="654">
                  <c:v>160.46</c:v>
                </c:pt>
                <c:pt idx="655">
                  <c:v>160.41999999999999</c:v>
                </c:pt>
                <c:pt idx="656">
                  <c:v>160.41</c:v>
                </c:pt>
                <c:pt idx="657">
                  <c:v>160.36000000000001</c:v>
                </c:pt>
                <c:pt idx="658">
                  <c:v>160.31</c:v>
                </c:pt>
                <c:pt idx="659">
                  <c:v>160.28</c:v>
                </c:pt>
                <c:pt idx="660">
                  <c:v>160.25</c:v>
                </c:pt>
                <c:pt idx="661">
                  <c:v>160.19999999999999</c:v>
                </c:pt>
                <c:pt idx="662">
                  <c:v>160.09</c:v>
                </c:pt>
                <c:pt idx="663">
                  <c:v>160.88999999999999</c:v>
                </c:pt>
                <c:pt idx="664">
                  <c:v>160.83000000000001</c:v>
                </c:pt>
                <c:pt idx="665">
                  <c:v>160.82</c:v>
                </c:pt>
                <c:pt idx="666">
                  <c:v>160.74</c:v>
                </c:pt>
                <c:pt idx="667">
                  <c:v>160.76</c:v>
                </c:pt>
                <c:pt idx="668">
                  <c:v>160.78</c:v>
                </c:pt>
                <c:pt idx="669">
                  <c:v>160.68</c:v>
                </c:pt>
                <c:pt idx="670">
                  <c:v>160.59</c:v>
                </c:pt>
                <c:pt idx="671">
                  <c:v>160.53</c:v>
                </c:pt>
                <c:pt idx="672">
                  <c:v>160.46</c:v>
                </c:pt>
                <c:pt idx="673">
                  <c:v>160.38</c:v>
                </c:pt>
                <c:pt idx="674">
                  <c:v>160.37</c:v>
                </c:pt>
                <c:pt idx="675">
                  <c:v>160.34</c:v>
                </c:pt>
                <c:pt idx="676">
                  <c:v>160.35</c:v>
                </c:pt>
                <c:pt idx="677">
                  <c:v>160.32</c:v>
                </c:pt>
                <c:pt idx="678">
                  <c:v>160.25</c:v>
                </c:pt>
                <c:pt idx="679">
                  <c:v>160.11000000000001</c:v>
                </c:pt>
                <c:pt idx="680">
                  <c:v>160.1</c:v>
                </c:pt>
                <c:pt idx="681">
                  <c:v>160.05000000000001</c:v>
                </c:pt>
                <c:pt idx="682">
                  <c:v>159.99</c:v>
                </c:pt>
                <c:pt idx="683">
                  <c:v>159.88</c:v>
                </c:pt>
                <c:pt idx="684">
                  <c:v>160.87</c:v>
                </c:pt>
                <c:pt idx="685">
                  <c:v>160.83000000000001</c:v>
                </c:pt>
                <c:pt idx="686">
                  <c:v>160.83000000000001</c:v>
                </c:pt>
                <c:pt idx="687">
                  <c:v>160.77000000000001</c:v>
                </c:pt>
                <c:pt idx="688">
                  <c:v>160.78</c:v>
                </c:pt>
                <c:pt idx="689">
                  <c:v>160.74</c:v>
                </c:pt>
                <c:pt idx="690">
                  <c:v>160.63999999999999</c:v>
                </c:pt>
                <c:pt idx="691">
                  <c:v>160.61000000000001</c:v>
                </c:pt>
                <c:pt idx="692">
                  <c:v>160.6</c:v>
                </c:pt>
                <c:pt idx="693">
                  <c:v>160.56</c:v>
                </c:pt>
                <c:pt idx="694">
                  <c:v>160.56</c:v>
                </c:pt>
                <c:pt idx="695">
                  <c:v>160.52000000000001</c:v>
                </c:pt>
                <c:pt idx="696">
                  <c:v>160.41</c:v>
                </c:pt>
                <c:pt idx="697">
                  <c:v>160.32</c:v>
                </c:pt>
                <c:pt idx="698">
                  <c:v>160.31</c:v>
                </c:pt>
                <c:pt idx="699">
                  <c:v>160.26</c:v>
                </c:pt>
                <c:pt idx="700">
                  <c:v>160.27000000000001</c:v>
                </c:pt>
                <c:pt idx="701">
                  <c:v>160.13999999999999</c:v>
                </c:pt>
                <c:pt idx="702">
                  <c:v>160.06</c:v>
                </c:pt>
                <c:pt idx="703">
                  <c:v>159.9</c:v>
                </c:pt>
                <c:pt idx="704">
                  <c:v>159.81</c:v>
                </c:pt>
                <c:pt idx="705">
                  <c:v>159.85</c:v>
                </c:pt>
                <c:pt idx="706">
                  <c:v>159.79</c:v>
                </c:pt>
                <c:pt idx="707">
                  <c:v>160.55000000000001</c:v>
                </c:pt>
                <c:pt idx="708">
                  <c:v>160.44</c:v>
                </c:pt>
                <c:pt idx="709">
                  <c:v>160.37</c:v>
                </c:pt>
                <c:pt idx="710">
                  <c:v>160.34</c:v>
                </c:pt>
                <c:pt idx="711">
                  <c:v>160.28</c:v>
                </c:pt>
                <c:pt idx="712">
                  <c:v>160.19999999999999</c:v>
                </c:pt>
                <c:pt idx="713">
                  <c:v>160.13999999999999</c:v>
                </c:pt>
                <c:pt idx="714">
                  <c:v>160.06</c:v>
                </c:pt>
                <c:pt idx="715">
                  <c:v>160.06</c:v>
                </c:pt>
                <c:pt idx="716">
                  <c:v>160.1</c:v>
                </c:pt>
                <c:pt idx="717">
                  <c:v>160.04</c:v>
                </c:pt>
                <c:pt idx="718">
                  <c:v>160.01</c:v>
                </c:pt>
                <c:pt idx="719">
                  <c:v>159.96</c:v>
                </c:pt>
                <c:pt idx="720">
                  <c:v>159.88999999999999</c:v>
                </c:pt>
                <c:pt idx="721">
                  <c:v>159.9</c:v>
                </c:pt>
                <c:pt idx="722">
                  <c:v>159.9</c:v>
                </c:pt>
                <c:pt idx="723">
                  <c:v>159.85</c:v>
                </c:pt>
                <c:pt idx="724">
                  <c:v>159.85</c:v>
                </c:pt>
                <c:pt idx="725">
                  <c:v>159.83000000000001</c:v>
                </c:pt>
                <c:pt idx="726">
                  <c:v>159.82</c:v>
                </c:pt>
                <c:pt idx="727">
                  <c:v>159.78</c:v>
                </c:pt>
                <c:pt idx="728">
                  <c:v>159.11000000000001</c:v>
                </c:pt>
                <c:pt idx="729">
                  <c:v>159.08000000000001</c:v>
                </c:pt>
                <c:pt idx="730">
                  <c:v>159.15</c:v>
                </c:pt>
                <c:pt idx="731">
                  <c:v>157.77000000000001</c:v>
                </c:pt>
                <c:pt idx="732">
                  <c:v>157.84</c:v>
                </c:pt>
                <c:pt idx="733">
                  <c:v>157.72999999999999</c:v>
                </c:pt>
                <c:pt idx="734">
                  <c:v>157.6</c:v>
                </c:pt>
                <c:pt idx="735">
                  <c:v>157.57</c:v>
                </c:pt>
                <c:pt idx="736">
                  <c:v>157.47999999999999</c:v>
                </c:pt>
                <c:pt idx="737">
                  <c:v>157.35</c:v>
                </c:pt>
                <c:pt idx="738">
                  <c:v>157.09</c:v>
                </c:pt>
                <c:pt idx="739">
                  <c:v>157.19</c:v>
                </c:pt>
                <c:pt idx="740">
                  <c:v>157.26</c:v>
                </c:pt>
                <c:pt idx="741">
                  <c:v>157.22999999999999</c:v>
                </c:pt>
                <c:pt idx="742">
                  <c:v>157.16</c:v>
                </c:pt>
                <c:pt idx="743">
                  <c:v>157.1</c:v>
                </c:pt>
                <c:pt idx="744">
                  <c:v>157.18</c:v>
                </c:pt>
                <c:pt idx="745">
                  <c:v>157.16999999999999</c:v>
                </c:pt>
                <c:pt idx="746">
                  <c:v>157.1</c:v>
                </c:pt>
                <c:pt idx="747">
                  <c:v>157.09</c:v>
                </c:pt>
                <c:pt idx="748">
                  <c:v>157.13</c:v>
                </c:pt>
                <c:pt idx="749">
                  <c:v>157.76</c:v>
                </c:pt>
                <c:pt idx="750">
                  <c:v>157.91999999999999</c:v>
                </c:pt>
                <c:pt idx="751">
                  <c:v>157.87</c:v>
                </c:pt>
                <c:pt idx="752">
                  <c:v>157.77000000000001</c:v>
                </c:pt>
                <c:pt idx="753">
                  <c:v>157.78</c:v>
                </c:pt>
                <c:pt idx="754">
                  <c:v>157.86000000000001</c:v>
                </c:pt>
                <c:pt idx="755">
                  <c:v>157.61000000000001</c:v>
                </c:pt>
                <c:pt idx="756">
                  <c:v>157.66999999999999</c:v>
                </c:pt>
                <c:pt idx="757">
                  <c:v>157.53</c:v>
                </c:pt>
                <c:pt idx="758">
                  <c:v>157.49</c:v>
                </c:pt>
                <c:pt idx="759">
                  <c:v>157.44</c:v>
                </c:pt>
                <c:pt idx="760">
                  <c:v>157.32</c:v>
                </c:pt>
                <c:pt idx="761">
                  <c:v>157.25</c:v>
                </c:pt>
                <c:pt idx="762">
                  <c:v>157.22</c:v>
                </c:pt>
                <c:pt idx="763">
                  <c:v>157.25</c:v>
                </c:pt>
                <c:pt idx="764">
                  <c:v>157.16999999999999</c:v>
                </c:pt>
                <c:pt idx="765">
                  <c:v>157.09</c:v>
                </c:pt>
                <c:pt idx="766">
                  <c:v>157.13</c:v>
                </c:pt>
                <c:pt idx="767">
                  <c:v>157.25</c:v>
                </c:pt>
                <c:pt idx="768">
                  <c:v>157.16999999999999</c:v>
                </c:pt>
                <c:pt idx="769">
                  <c:v>157.13</c:v>
                </c:pt>
                <c:pt idx="770">
                  <c:v>157.16</c:v>
                </c:pt>
                <c:pt idx="771">
                  <c:v>157.83000000000001</c:v>
                </c:pt>
                <c:pt idx="772">
                  <c:v>157.66</c:v>
                </c:pt>
                <c:pt idx="773">
                  <c:v>157.6</c:v>
                </c:pt>
                <c:pt idx="774">
                  <c:v>157.59</c:v>
                </c:pt>
                <c:pt idx="775">
                  <c:v>157.49</c:v>
                </c:pt>
                <c:pt idx="776">
                  <c:v>157.54</c:v>
                </c:pt>
                <c:pt idx="777">
                  <c:v>157.51</c:v>
                </c:pt>
                <c:pt idx="778">
                  <c:v>157.4</c:v>
                </c:pt>
                <c:pt idx="779">
                  <c:v>157.43</c:v>
                </c:pt>
                <c:pt idx="780">
                  <c:v>157.49</c:v>
                </c:pt>
                <c:pt idx="781">
                  <c:v>157.5</c:v>
                </c:pt>
                <c:pt idx="782">
                  <c:v>157.52000000000001</c:v>
                </c:pt>
                <c:pt idx="783">
                  <c:v>157.59</c:v>
                </c:pt>
                <c:pt idx="784">
                  <c:v>157.47</c:v>
                </c:pt>
                <c:pt idx="785">
                  <c:v>157.26</c:v>
                </c:pt>
                <c:pt idx="786">
                  <c:v>157.97999999999999</c:v>
                </c:pt>
                <c:pt idx="787">
                  <c:v>158.01</c:v>
                </c:pt>
                <c:pt idx="788">
                  <c:v>157.93</c:v>
                </c:pt>
                <c:pt idx="789">
                  <c:v>157.83000000000001</c:v>
                </c:pt>
                <c:pt idx="790">
                  <c:v>157.72</c:v>
                </c:pt>
                <c:pt idx="791">
                  <c:v>157.49</c:v>
                </c:pt>
                <c:pt idx="792">
                  <c:v>157.44999999999999</c:v>
                </c:pt>
                <c:pt idx="793">
                  <c:v>157.36000000000001</c:v>
                </c:pt>
                <c:pt idx="794">
                  <c:v>157.30000000000001</c:v>
                </c:pt>
                <c:pt idx="795">
                  <c:v>157.13</c:v>
                </c:pt>
                <c:pt idx="796">
                  <c:v>157.04</c:v>
                </c:pt>
                <c:pt idx="797">
                  <c:v>157.01</c:v>
                </c:pt>
                <c:pt idx="798">
                  <c:v>156.84</c:v>
                </c:pt>
                <c:pt idx="799">
                  <c:v>156.97</c:v>
                </c:pt>
                <c:pt idx="800">
                  <c:v>156.97999999999999</c:v>
                </c:pt>
                <c:pt idx="801">
                  <c:v>157</c:v>
                </c:pt>
                <c:pt idx="802">
                  <c:v>156.85</c:v>
                </c:pt>
                <c:pt idx="803">
                  <c:v>156.91</c:v>
                </c:pt>
                <c:pt idx="804">
                  <c:v>157.08000000000001</c:v>
                </c:pt>
                <c:pt idx="805">
                  <c:v>157.16</c:v>
                </c:pt>
                <c:pt idx="806">
                  <c:v>157.16999999999999</c:v>
                </c:pt>
                <c:pt idx="807">
                  <c:v>157.19</c:v>
                </c:pt>
                <c:pt idx="808">
                  <c:v>158.25</c:v>
                </c:pt>
                <c:pt idx="809">
                  <c:v>158.26</c:v>
                </c:pt>
                <c:pt idx="810">
                  <c:v>158.16999999999999</c:v>
                </c:pt>
                <c:pt idx="811">
                  <c:v>158.15</c:v>
                </c:pt>
                <c:pt idx="812">
                  <c:v>158.04</c:v>
                </c:pt>
                <c:pt idx="813">
                  <c:v>158</c:v>
                </c:pt>
                <c:pt idx="814">
                  <c:v>158.02000000000001</c:v>
                </c:pt>
                <c:pt idx="815">
                  <c:v>157.91999999999999</c:v>
                </c:pt>
                <c:pt idx="816">
                  <c:v>157.80000000000001</c:v>
                </c:pt>
                <c:pt idx="817">
                  <c:v>157.77000000000001</c:v>
                </c:pt>
                <c:pt idx="818">
                  <c:v>157.76</c:v>
                </c:pt>
                <c:pt idx="819">
                  <c:v>157.76</c:v>
                </c:pt>
                <c:pt idx="820">
                  <c:v>157.66</c:v>
                </c:pt>
                <c:pt idx="821">
                  <c:v>157.74</c:v>
                </c:pt>
                <c:pt idx="822">
                  <c:v>157.65</c:v>
                </c:pt>
                <c:pt idx="823">
                  <c:v>157.79</c:v>
                </c:pt>
                <c:pt idx="824">
                  <c:v>157.81</c:v>
                </c:pt>
                <c:pt idx="825">
                  <c:v>157.69</c:v>
                </c:pt>
                <c:pt idx="826">
                  <c:v>157.58000000000001</c:v>
                </c:pt>
                <c:pt idx="827">
                  <c:v>158.16</c:v>
                </c:pt>
                <c:pt idx="828">
                  <c:v>158.11000000000001</c:v>
                </c:pt>
                <c:pt idx="829">
                  <c:v>158.18</c:v>
                </c:pt>
                <c:pt idx="830">
                  <c:v>158.06</c:v>
                </c:pt>
                <c:pt idx="831">
                  <c:v>158.02000000000001</c:v>
                </c:pt>
                <c:pt idx="832">
                  <c:v>157.91999999999999</c:v>
                </c:pt>
                <c:pt idx="833">
                  <c:v>158.02000000000001</c:v>
                </c:pt>
                <c:pt idx="834">
                  <c:v>157.91</c:v>
                </c:pt>
                <c:pt idx="835">
                  <c:v>157.75</c:v>
                </c:pt>
                <c:pt idx="836">
                  <c:v>157.74</c:v>
                </c:pt>
                <c:pt idx="837">
                  <c:v>157.85</c:v>
                </c:pt>
                <c:pt idx="838">
                  <c:v>157.80000000000001</c:v>
                </c:pt>
                <c:pt idx="839">
                  <c:v>157.75</c:v>
                </c:pt>
                <c:pt idx="840">
                  <c:v>157.56</c:v>
                </c:pt>
                <c:pt idx="841">
                  <c:v>157.56</c:v>
                </c:pt>
                <c:pt idx="842">
                  <c:v>157.57</c:v>
                </c:pt>
                <c:pt idx="843">
                  <c:v>157.57</c:v>
                </c:pt>
                <c:pt idx="844">
                  <c:v>157.54</c:v>
                </c:pt>
                <c:pt idx="845">
                  <c:v>157.56</c:v>
                </c:pt>
                <c:pt idx="846">
                  <c:v>157.69</c:v>
                </c:pt>
                <c:pt idx="847">
                  <c:v>157.49</c:v>
                </c:pt>
                <c:pt idx="848">
                  <c:v>158.32</c:v>
                </c:pt>
                <c:pt idx="849">
                  <c:v>158.41</c:v>
                </c:pt>
                <c:pt idx="850">
                  <c:v>158.38</c:v>
                </c:pt>
                <c:pt idx="851">
                  <c:v>158.31</c:v>
                </c:pt>
                <c:pt idx="852">
                  <c:v>158.32</c:v>
                </c:pt>
                <c:pt idx="853">
                  <c:v>158.32</c:v>
                </c:pt>
                <c:pt idx="854">
                  <c:v>158.22</c:v>
                </c:pt>
                <c:pt idx="855">
                  <c:v>158.08000000000001</c:v>
                </c:pt>
                <c:pt idx="856">
                  <c:v>158.13</c:v>
                </c:pt>
                <c:pt idx="857">
                  <c:v>158.16999999999999</c:v>
                </c:pt>
                <c:pt idx="858">
                  <c:v>158.13999999999999</c:v>
                </c:pt>
                <c:pt idx="859">
                  <c:v>158.05000000000001</c:v>
                </c:pt>
                <c:pt idx="860">
                  <c:v>158.07</c:v>
                </c:pt>
                <c:pt idx="861">
                  <c:v>157.88999999999999</c:v>
                </c:pt>
                <c:pt idx="862">
                  <c:v>157.79</c:v>
                </c:pt>
                <c:pt idx="863">
                  <c:v>157.66999999999999</c:v>
                </c:pt>
                <c:pt idx="864">
                  <c:v>157.6</c:v>
                </c:pt>
                <c:pt idx="865">
                  <c:v>157.56</c:v>
                </c:pt>
                <c:pt idx="866">
                  <c:v>157.35</c:v>
                </c:pt>
                <c:pt idx="867">
                  <c:v>157.24</c:v>
                </c:pt>
                <c:pt idx="868">
                  <c:v>157.22</c:v>
                </c:pt>
                <c:pt idx="869">
                  <c:v>157.83000000000001</c:v>
                </c:pt>
                <c:pt idx="870">
                  <c:v>157.72</c:v>
                </c:pt>
                <c:pt idx="871">
                  <c:v>157.62</c:v>
                </c:pt>
                <c:pt idx="872">
                  <c:v>157.61000000000001</c:v>
                </c:pt>
                <c:pt idx="873">
                  <c:v>157.55000000000001</c:v>
                </c:pt>
                <c:pt idx="874">
                  <c:v>157.38</c:v>
                </c:pt>
                <c:pt idx="875">
                  <c:v>157.43</c:v>
                </c:pt>
                <c:pt idx="876">
                  <c:v>157.31</c:v>
                </c:pt>
                <c:pt idx="877">
                  <c:v>157.30000000000001</c:v>
                </c:pt>
                <c:pt idx="878">
                  <c:v>157.32</c:v>
                </c:pt>
                <c:pt idx="879">
                  <c:v>157.33000000000001</c:v>
                </c:pt>
                <c:pt idx="880">
                  <c:v>157.30000000000001</c:v>
                </c:pt>
                <c:pt idx="881">
                  <c:v>157.24</c:v>
                </c:pt>
                <c:pt idx="882">
                  <c:v>157.16</c:v>
                </c:pt>
                <c:pt idx="883">
                  <c:v>156.97</c:v>
                </c:pt>
                <c:pt idx="884">
                  <c:v>156.88999999999999</c:v>
                </c:pt>
                <c:pt idx="885">
                  <c:v>156.84</c:v>
                </c:pt>
                <c:pt idx="886">
                  <c:v>156.87</c:v>
                </c:pt>
                <c:pt idx="887">
                  <c:v>156.56</c:v>
                </c:pt>
                <c:pt idx="888">
                  <c:v>156.61000000000001</c:v>
                </c:pt>
                <c:pt idx="889">
                  <c:v>157.22</c:v>
                </c:pt>
                <c:pt idx="890">
                  <c:v>157.44</c:v>
                </c:pt>
                <c:pt idx="891">
                  <c:v>157.37</c:v>
                </c:pt>
                <c:pt idx="892">
                  <c:v>157.35</c:v>
                </c:pt>
                <c:pt idx="893">
                  <c:v>157.30000000000001</c:v>
                </c:pt>
                <c:pt idx="894">
                  <c:v>157.24</c:v>
                </c:pt>
                <c:pt idx="895">
                  <c:v>157.51</c:v>
                </c:pt>
                <c:pt idx="896">
                  <c:v>157.51</c:v>
                </c:pt>
                <c:pt idx="897">
                  <c:v>157.77000000000001</c:v>
                </c:pt>
                <c:pt idx="898">
                  <c:v>157.78</c:v>
                </c:pt>
                <c:pt idx="899">
                  <c:v>157.80000000000001</c:v>
                </c:pt>
                <c:pt idx="900">
                  <c:v>157.79</c:v>
                </c:pt>
                <c:pt idx="901">
                  <c:v>157.71</c:v>
                </c:pt>
                <c:pt idx="902">
                  <c:v>157.72999999999999</c:v>
                </c:pt>
                <c:pt idx="903">
                  <c:v>157.57</c:v>
                </c:pt>
                <c:pt idx="904">
                  <c:v>157.6</c:v>
                </c:pt>
                <c:pt idx="905">
                  <c:v>157.47999999999999</c:v>
                </c:pt>
                <c:pt idx="906">
                  <c:v>157.44999999999999</c:v>
                </c:pt>
                <c:pt idx="907">
                  <c:v>157.46</c:v>
                </c:pt>
                <c:pt idx="908">
                  <c:v>157.34</c:v>
                </c:pt>
                <c:pt idx="909">
                  <c:v>158.12</c:v>
                </c:pt>
                <c:pt idx="910">
                  <c:v>158.03</c:v>
                </c:pt>
                <c:pt idx="911">
                  <c:v>158.04</c:v>
                </c:pt>
                <c:pt idx="912">
                  <c:v>158.07</c:v>
                </c:pt>
                <c:pt idx="913">
                  <c:v>158.09</c:v>
                </c:pt>
                <c:pt idx="914">
                  <c:v>158.16999999999999</c:v>
                </c:pt>
                <c:pt idx="915">
                  <c:v>158.07</c:v>
                </c:pt>
                <c:pt idx="916">
                  <c:v>157.87</c:v>
                </c:pt>
                <c:pt idx="917">
                  <c:v>157.79</c:v>
                </c:pt>
                <c:pt idx="918">
                  <c:v>157.79</c:v>
                </c:pt>
                <c:pt idx="919">
                  <c:v>157.75</c:v>
                </c:pt>
                <c:pt idx="920">
                  <c:v>157.78</c:v>
                </c:pt>
                <c:pt idx="921">
                  <c:v>157.72999999999999</c:v>
                </c:pt>
                <c:pt idx="922">
                  <c:v>157.63</c:v>
                </c:pt>
                <c:pt idx="923">
                  <c:v>157.52000000000001</c:v>
                </c:pt>
                <c:pt idx="924">
                  <c:v>157.57</c:v>
                </c:pt>
                <c:pt idx="925">
                  <c:v>157.69999999999999</c:v>
                </c:pt>
                <c:pt idx="926">
                  <c:v>157.68</c:v>
                </c:pt>
                <c:pt idx="927">
                  <c:v>157.72</c:v>
                </c:pt>
                <c:pt idx="928">
                  <c:v>157.84</c:v>
                </c:pt>
                <c:pt idx="929">
                  <c:v>157.81</c:v>
                </c:pt>
                <c:pt idx="930">
                  <c:v>158.66999999999999</c:v>
                </c:pt>
                <c:pt idx="931">
                  <c:v>158.6</c:v>
                </c:pt>
                <c:pt idx="932">
                  <c:v>158.52000000000001</c:v>
                </c:pt>
                <c:pt idx="933">
                  <c:v>158.49</c:v>
                </c:pt>
                <c:pt idx="934">
                  <c:v>158.31</c:v>
                </c:pt>
                <c:pt idx="935">
                  <c:v>158.15</c:v>
                </c:pt>
                <c:pt idx="936">
                  <c:v>158.25</c:v>
                </c:pt>
                <c:pt idx="937">
                  <c:v>158.09</c:v>
                </c:pt>
                <c:pt idx="938">
                  <c:v>157.94999999999999</c:v>
                </c:pt>
                <c:pt idx="939">
                  <c:v>158.11000000000001</c:v>
                </c:pt>
                <c:pt idx="940">
                  <c:v>158.08000000000001</c:v>
                </c:pt>
                <c:pt idx="941">
                  <c:v>158.19</c:v>
                </c:pt>
                <c:pt idx="942">
                  <c:v>158.27000000000001</c:v>
                </c:pt>
                <c:pt idx="943">
                  <c:v>158.33000000000001</c:v>
                </c:pt>
                <c:pt idx="944">
                  <c:v>158.32</c:v>
                </c:pt>
                <c:pt idx="945">
                  <c:v>158.25</c:v>
                </c:pt>
                <c:pt idx="946">
                  <c:v>158.33000000000001</c:v>
                </c:pt>
                <c:pt idx="947">
                  <c:v>158.32</c:v>
                </c:pt>
                <c:pt idx="948">
                  <c:v>158.52000000000001</c:v>
                </c:pt>
                <c:pt idx="949">
                  <c:v>158.47</c:v>
                </c:pt>
                <c:pt idx="950">
                  <c:v>158.46</c:v>
                </c:pt>
                <c:pt idx="951">
                  <c:v>158.41999999999999</c:v>
                </c:pt>
                <c:pt idx="952">
                  <c:v>159.30000000000001</c:v>
                </c:pt>
                <c:pt idx="953">
                  <c:v>159.26</c:v>
                </c:pt>
                <c:pt idx="954">
                  <c:v>159.22</c:v>
                </c:pt>
                <c:pt idx="955">
                  <c:v>159.22</c:v>
                </c:pt>
                <c:pt idx="956">
                  <c:v>159.13999999999999</c:v>
                </c:pt>
                <c:pt idx="957">
                  <c:v>159.21</c:v>
                </c:pt>
                <c:pt idx="958">
                  <c:v>159.16</c:v>
                </c:pt>
                <c:pt idx="959">
                  <c:v>159.12</c:v>
                </c:pt>
                <c:pt idx="960">
                  <c:v>159.05000000000001</c:v>
                </c:pt>
                <c:pt idx="961">
                  <c:v>159.02000000000001</c:v>
                </c:pt>
                <c:pt idx="962">
                  <c:v>158.93</c:v>
                </c:pt>
                <c:pt idx="963">
                  <c:v>158.91</c:v>
                </c:pt>
                <c:pt idx="964">
                  <c:v>158.72</c:v>
                </c:pt>
                <c:pt idx="965">
                  <c:v>158.75</c:v>
                </c:pt>
                <c:pt idx="966">
                  <c:v>158.72</c:v>
                </c:pt>
                <c:pt idx="967">
                  <c:v>158.69999999999999</c:v>
                </c:pt>
                <c:pt idx="968">
                  <c:v>158.61000000000001</c:v>
                </c:pt>
                <c:pt idx="969">
                  <c:v>158.66999999999999</c:v>
                </c:pt>
                <c:pt idx="970">
                  <c:v>158.68</c:v>
                </c:pt>
                <c:pt idx="971">
                  <c:v>158.63999999999999</c:v>
                </c:pt>
                <c:pt idx="972">
                  <c:v>158.68</c:v>
                </c:pt>
                <c:pt idx="973">
                  <c:v>157.03</c:v>
                </c:pt>
                <c:pt idx="974">
                  <c:v>156.96</c:v>
                </c:pt>
                <c:pt idx="975">
                  <c:v>156.84</c:v>
                </c:pt>
                <c:pt idx="976">
                  <c:v>156.81</c:v>
                </c:pt>
                <c:pt idx="977">
                  <c:v>156.66999999999999</c:v>
                </c:pt>
                <c:pt idx="978">
                  <c:v>156.62</c:v>
                </c:pt>
                <c:pt idx="979">
                  <c:v>156.66999999999999</c:v>
                </c:pt>
                <c:pt idx="980">
                  <c:v>156.51</c:v>
                </c:pt>
                <c:pt idx="981">
                  <c:v>156.66999999999999</c:v>
                </c:pt>
                <c:pt idx="982">
                  <c:v>156.69999999999999</c:v>
                </c:pt>
                <c:pt idx="983">
                  <c:v>156.72999999999999</c:v>
                </c:pt>
                <c:pt idx="984">
                  <c:v>156.63999999999999</c:v>
                </c:pt>
                <c:pt idx="985">
                  <c:v>156.57</c:v>
                </c:pt>
                <c:pt idx="986">
                  <c:v>156.6</c:v>
                </c:pt>
                <c:pt idx="987">
                  <c:v>156.66</c:v>
                </c:pt>
                <c:pt idx="988">
                  <c:v>156.66999999999999</c:v>
                </c:pt>
                <c:pt idx="989">
                  <c:v>156.63999999999999</c:v>
                </c:pt>
                <c:pt idx="990">
                  <c:v>156.65</c:v>
                </c:pt>
                <c:pt idx="991">
                  <c:v>156.57</c:v>
                </c:pt>
                <c:pt idx="992">
                  <c:v>156.09</c:v>
                </c:pt>
                <c:pt idx="993">
                  <c:v>156.03</c:v>
                </c:pt>
                <c:pt idx="994">
                  <c:v>156.06</c:v>
                </c:pt>
                <c:pt idx="995">
                  <c:v>155.88</c:v>
                </c:pt>
                <c:pt idx="996">
                  <c:v>155.83000000000001</c:v>
                </c:pt>
                <c:pt idx="997">
                  <c:v>155.80000000000001</c:v>
                </c:pt>
                <c:pt idx="998">
                  <c:v>155.75</c:v>
                </c:pt>
                <c:pt idx="999">
                  <c:v>155.80000000000001</c:v>
                </c:pt>
                <c:pt idx="1000">
                  <c:v>155.78</c:v>
                </c:pt>
                <c:pt idx="1001">
                  <c:v>155.74</c:v>
                </c:pt>
                <c:pt idx="1002">
                  <c:v>155.77000000000001</c:v>
                </c:pt>
                <c:pt idx="1003">
                  <c:v>155.87</c:v>
                </c:pt>
                <c:pt idx="1004">
                  <c:v>155.83000000000001</c:v>
                </c:pt>
                <c:pt idx="1005">
                  <c:v>155.85</c:v>
                </c:pt>
                <c:pt idx="1006">
                  <c:v>155.84</c:v>
                </c:pt>
                <c:pt idx="1007">
                  <c:v>155.94</c:v>
                </c:pt>
                <c:pt idx="1008">
                  <c:v>155.91999999999999</c:v>
                </c:pt>
                <c:pt idx="1009">
                  <c:v>155.96</c:v>
                </c:pt>
                <c:pt idx="1010">
                  <c:v>155.94</c:v>
                </c:pt>
                <c:pt idx="1011">
                  <c:v>155.99</c:v>
                </c:pt>
                <c:pt idx="1012">
                  <c:v>155.94999999999999</c:v>
                </c:pt>
                <c:pt idx="1013">
                  <c:v>156.06</c:v>
                </c:pt>
                <c:pt idx="1014">
                  <c:v>156.11000000000001</c:v>
                </c:pt>
                <c:pt idx="1015">
                  <c:v>156.13999999999999</c:v>
                </c:pt>
                <c:pt idx="1016">
                  <c:v>156.08000000000001</c:v>
                </c:pt>
                <c:pt idx="1017">
                  <c:v>156.05000000000001</c:v>
                </c:pt>
                <c:pt idx="1018">
                  <c:v>156.07</c:v>
                </c:pt>
                <c:pt idx="1019">
                  <c:v>156.02000000000001</c:v>
                </c:pt>
                <c:pt idx="1020">
                  <c:v>155.91999999999999</c:v>
                </c:pt>
                <c:pt idx="1021">
                  <c:v>155.72999999999999</c:v>
                </c:pt>
                <c:pt idx="1022">
                  <c:v>155.82</c:v>
                </c:pt>
                <c:pt idx="1023">
                  <c:v>155.68</c:v>
                </c:pt>
                <c:pt idx="1024">
                  <c:v>155.46</c:v>
                </c:pt>
                <c:pt idx="1025">
                  <c:v>155.36000000000001</c:v>
                </c:pt>
                <c:pt idx="1026">
                  <c:v>155.27000000000001</c:v>
                </c:pt>
                <c:pt idx="1027">
                  <c:v>155.38999999999999</c:v>
                </c:pt>
                <c:pt idx="1028">
                  <c:v>155.34</c:v>
                </c:pt>
                <c:pt idx="1029">
                  <c:v>155.41999999999999</c:v>
                </c:pt>
                <c:pt idx="1030">
                  <c:v>155.25</c:v>
                </c:pt>
                <c:pt idx="1031">
                  <c:v>155.34</c:v>
                </c:pt>
                <c:pt idx="1032">
                  <c:v>155.37</c:v>
                </c:pt>
                <c:pt idx="1033">
                  <c:v>155.31</c:v>
                </c:pt>
                <c:pt idx="1034">
                  <c:v>155.32</c:v>
                </c:pt>
                <c:pt idx="1035">
                  <c:v>156.02000000000001</c:v>
                </c:pt>
                <c:pt idx="1036">
                  <c:v>155.88999999999999</c:v>
                </c:pt>
                <c:pt idx="1037">
                  <c:v>155.97</c:v>
                </c:pt>
                <c:pt idx="1038">
                  <c:v>155.94</c:v>
                </c:pt>
                <c:pt idx="1039">
                  <c:v>155.88999999999999</c:v>
                </c:pt>
                <c:pt idx="1040">
                  <c:v>156.11000000000001</c:v>
                </c:pt>
                <c:pt idx="1041">
                  <c:v>156.25</c:v>
                </c:pt>
                <c:pt idx="1042">
                  <c:v>156.33000000000001</c:v>
                </c:pt>
                <c:pt idx="1043">
                  <c:v>156.49</c:v>
                </c:pt>
                <c:pt idx="1044">
                  <c:v>156.38999999999999</c:v>
                </c:pt>
                <c:pt idx="1045">
                  <c:v>156.35</c:v>
                </c:pt>
                <c:pt idx="1046">
                  <c:v>156.26</c:v>
                </c:pt>
                <c:pt idx="1047">
                  <c:v>156.15</c:v>
                </c:pt>
                <c:pt idx="1048">
                  <c:v>156.24</c:v>
                </c:pt>
                <c:pt idx="1049">
                  <c:v>156.11000000000001</c:v>
                </c:pt>
                <c:pt idx="1050">
                  <c:v>156.12</c:v>
                </c:pt>
                <c:pt idx="1051">
                  <c:v>156.22999999999999</c:v>
                </c:pt>
                <c:pt idx="1052">
                  <c:v>156.4</c:v>
                </c:pt>
                <c:pt idx="1053">
                  <c:v>156.13</c:v>
                </c:pt>
                <c:pt idx="1054">
                  <c:v>155.69</c:v>
                </c:pt>
                <c:pt idx="1055">
                  <c:v>155.88</c:v>
                </c:pt>
                <c:pt idx="1056">
                  <c:v>155.97999999999999</c:v>
                </c:pt>
                <c:pt idx="1057">
                  <c:v>156.05000000000001</c:v>
                </c:pt>
                <c:pt idx="1058">
                  <c:v>156.68</c:v>
                </c:pt>
                <c:pt idx="1059">
                  <c:v>156.77000000000001</c:v>
                </c:pt>
                <c:pt idx="1060">
                  <c:v>156.88999999999999</c:v>
                </c:pt>
                <c:pt idx="1061">
                  <c:v>156.81</c:v>
                </c:pt>
                <c:pt idx="1062">
                  <c:v>156.91</c:v>
                </c:pt>
                <c:pt idx="1063">
                  <c:v>156.97</c:v>
                </c:pt>
                <c:pt idx="1064">
                  <c:v>156.88999999999999</c:v>
                </c:pt>
                <c:pt idx="1065">
                  <c:v>156.94</c:v>
                </c:pt>
                <c:pt idx="1066">
                  <c:v>156.94</c:v>
                </c:pt>
                <c:pt idx="1067">
                  <c:v>156.94</c:v>
                </c:pt>
                <c:pt idx="1068">
                  <c:v>156.91999999999999</c:v>
                </c:pt>
                <c:pt idx="1069">
                  <c:v>156.93</c:v>
                </c:pt>
                <c:pt idx="1070">
                  <c:v>156.91999999999999</c:v>
                </c:pt>
                <c:pt idx="1071">
                  <c:v>156.84</c:v>
                </c:pt>
                <c:pt idx="1072">
                  <c:v>156.86000000000001</c:v>
                </c:pt>
                <c:pt idx="1073">
                  <c:v>156.83000000000001</c:v>
                </c:pt>
                <c:pt idx="1074">
                  <c:v>156.71</c:v>
                </c:pt>
                <c:pt idx="1075">
                  <c:v>156.66999999999999</c:v>
                </c:pt>
                <c:pt idx="1076">
                  <c:v>157.22999999999999</c:v>
                </c:pt>
                <c:pt idx="1077">
                  <c:v>157.16999999999999</c:v>
                </c:pt>
                <c:pt idx="1078">
                  <c:v>157.07</c:v>
                </c:pt>
                <c:pt idx="1079">
                  <c:v>156.87</c:v>
                </c:pt>
                <c:pt idx="1080">
                  <c:v>156.94</c:v>
                </c:pt>
                <c:pt idx="1081">
                  <c:v>157.03</c:v>
                </c:pt>
                <c:pt idx="1082">
                  <c:v>157.03</c:v>
                </c:pt>
                <c:pt idx="1083">
                  <c:v>157.03</c:v>
                </c:pt>
                <c:pt idx="1084">
                  <c:v>156.97999999999999</c:v>
                </c:pt>
                <c:pt idx="1085">
                  <c:v>156.94999999999999</c:v>
                </c:pt>
                <c:pt idx="1086">
                  <c:v>156.77000000000001</c:v>
                </c:pt>
                <c:pt idx="1087">
                  <c:v>156.87</c:v>
                </c:pt>
                <c:pt idx="1088">
                  <c:v>156.72999999999999</c:v>
                </c:pt>
                <c:pt idx="1089">
                  <c:v>156.84</c:v>
                </c:pt>
                <c:pt idx="1090">
                  <c:v>156.85</c:v>
                </c:pt>
                <c:pt idx="1091">
                  <c:v>157.04</c:v>
                </c:pt>
                <c:pt idx="1092">
                  <c:v>157.16</c:v>
                </c:pt>
                <c:pt idx="1093">
                  <c:v>157.19999999999999</c:v>
                </c:pt>
                <c:pt idx="1094">
                  <c:v>157.12</c:v>
                </c:pt>
                <c:pt idx="1095">
                  <c:v>157.71</c:v>
                </c:pt>
                <c:pt idx="1096">
                  <c:v>157.55000000000001</c:v>
                </c:pt>
                <c:pt idx="1097">
                  <c:v>157.52000000000001</c:v>
                </c:pt>
                <c:pt idx="1098">
                  <c:v>157.41999999999999</c:v>
                </c:pt>
                <c:pt idx="1099">
                  <c:v>157.36000000000001</c:v>
                </c:pt>
                <c:pt idx="1100">
                  <c:v>157.32</c:v>
                </c:pt>
                <c:pt idx="1101">
                  <c:v>157.25</c:v>
                </c:pt>
                <c:pt idx="1102">
                  <c:v>157.22</c:v>
                </c:pt>
                <c:pt idx="1103">
                  <c:v>157.25</c:v>
                </c:pt>
                <c:pt idx="1104">
                  <c:v>157.13</c:v>
                </c:pt>
                <c:pt idx="1105">
                  <c:v>157.16</c:v>
                </c:pt>
                <c:pt idx="1106">
                  <c:v>157.04</c:v>
                </c:pt>
                <c:pt idx="1107">
                  <c:v>156.91</c:v>
                </c:pt>
                <c:pt idx="1108">
                  <c:v>156.94</c:v>
                </c:pt>
                <c:pt idx="1109">
                  <c:v>156.88999999999999</c:v>
                </c:pt>
                <c:pt idx="1110">
                  <c:v>156.85</c:v>
                </c:pt>
                <c:pt idx="1111">
                  <c:v>156.83000000000001</c:v>
                </c:pt>
                <c:pt idx="1112">
                  <c:v>156.55000000000001</c:v>
                </c:pt>
                <c:pt idx="1113">
                  <c:v>156.46</c:v>
                </c:pt>
                <c:pt idx="1114">
                  <c:v>156.28</c:v>
                </c:pt>
                <c:pt idx="1115">
                  <c:v>156.91999999999999</c:v>
                </c:pt>
                <c:pt idx="1116">
                  <c:v>156.83000000000001</c:v>
                </c:pt>
                <c:pt idx="1117">
                  <c:v>156.74</c:v>
                </c:pt>
                <c:pt idx="1118">
                  <c:v>156.66999999999999</c:v>
                </c:pt>
                <c:pt idx="1119">
                  <c:v>156.59</c:v>
                </c:pt>
                <c:pt idx="1120">
                  <c:v>156.63999999999999</c:v>
                </c:pt>
                <c:pt idx="1121">
                  <c:v>156.69999999999999</c:v>
                </c:pt>
                <c:pt idx="1122">
                  <c:v>156.68</c:v>
                </c:pt>
                <c:pt idx="1123">
                  <c:v>156.76</c:v>
                </c:pt>
                <c:pt idx="1124">
                  <c:v>156.71</c:v>
                </c:pt>
                <c:pt idx="1125">
                  <c:v>156.68</c:v>
                </c:pt>
                <c:pt idx="1126">
                  <c:v>156.57</c:v>
                </c:pt>
                <c:pt idx="1127">
                  <c:v>156.63</c:v>
                </c:pt>
                <c:pt idx="1128">
                  <c:v>156.75</c:v>
                </c:pt>
                <c:pt idx="1129">
                  <c:v>156.76</c:v>
                </c:pt>
                <c:pt idx="1130">
                  <c:v>156.65</c:v>
                </c:pt>
                <c:pt idx="1131">
                  <c:v>156.51</c:v>
                </c:pt>
                <c:pt idx="1132">
                  <c:v>156.41</c:v>
                </c:pt>
                <c:pt idx="1133">
                  <c:v>156.30000000000001</c:v>
                </c:pt>
                <c:pt idx="1134">
                  <c:v>156.30000000000001</c:v>
                </c:pt>
                <c:pt idx="1135">
                  <c:v>156.34</c:v>
                </c:pt>
                <c:pt idx="1136">
                  <c:v>156.93</c:v>
                </c:pt>
                <c:pt idx="1137">
                  <c:v>156.91999999999999</c:v>
                </c:pt>
                <c:pt idx="1138">
                  <c:v>156.87</c:v>
                </c:pt>
                <c:pt idx="1139">
                  <c:v>156.78</c:v>
                </c:pt>
                <c:pt idx="1140">
                  <c:v>156.72999999999999</c:v>
                </c:pt>
                <c:pt idx="1141">
                  <c:v>156.75</c:v>
                </c:pt>
                <c:pt idx="1142">
                  <c:v>156.80000000000001</c:v>
                </c:pt>
                <c:pt idx="1143">
                  <c:v>156.80000000000001</c:v>
                </c:pt>
                <c:pt idx="1144">
                  <c:v>156.66</c:v>
                </c:pt>
                <c:pt idx="1145">
                  <c:v>156.54</c:v>
                </c:pt>
                <c:pt idx="1146">
                  <c:v>156.52000000000001</c:v>
                </c:pt>
                <c:pt idx="1147">
                  <c:v>156.59</c:v>
                </c:pt>
                <c:pt idx="1148">
                  <c:v>156.56</c:v>
                </c:pt>
                <c:pt idx="1149">
                  <c:v>156.44</c:v>
                </c:pt>
                <c:pt idx="1150">
                  <c:v>156.41</c:v>
                </c:pt>
                <c:pt idx="1151">
                  <c:v>156.38</c:v>
                </c:pt>
                <c:pt idx="1152">
                  <c:v>156.36000000000001</c:v>
                </c:pt>
                <c:pt idx="1153">
                  <c:v>156.43</c:v>
                </c:pt>
                <c:pt idx="1154">
                  <c:v>156.30000000000001</c:v>
                </c:pt>
                <c:pt idx="1155">
                  <c:v>156.33000000000001</c:v>
                </c:pt>
                <c:pt idx="1156">
                  <c:v>156.31</c:v>
                </c:pt>
                <c:pt idx="1157">
                  <c:v>156.93</c:v>
                </c:pt>
                <c:pt idx="1158">
                  <c:v>156.94</c:v>
                </c:pt>
                <c:pt idx="1159">
                  <c:v>157.15</c:v>
                </c:pt>
                <c:pt idx="1160">
                  <c:v>157.12</c:v>
                </c:pt>
                <c:pt idx="1161">
                  <c:v>156.97</c:v>
                </c:pt>
                <c:pt idx="1162">
                  <c:v>157.02000000000001</c:v>
                </c:pt>
                <c:pt idx="1163">
                  <c:v>156.91</c:v>
                </c:pt>
                <c:pt idx="1164">
                  <c:v>156.91</c:v>
                </c:pt>
                <c:pt idx="1165">
                  <c:v>157.04</c:v>
                </c:pt>
                <c:pt idx="1166">
                  <c:v>156.94999999999999</c:v>
                </c:pt>
                <c:pt idx="1167">
                  <c:v>156.97</c:v>
                </c:pt>
                <c:pt idx="1168">
                  <c:v>157.01</c:v>
                </c:pt>
                <c:pt idx="1169">
                  <c:v>156.96</c:v>
                </c:pt>
                <c:pt idx="1170">
                  <c:v>156.94</c:v>
                </c:pt>
                <c:pt idx="1171">
                  <c:v>157.02000000000001</c:v>
                </c:pt>
                <c:pt idx="1172">
                  <c:v>156.96</c:v>
                </c:pt>
                <c:pt idx="1173">
                  <c:v>157.02000000000001</c:v>
                </c:pt>
                <c:pt idx="1174">
                  <c:v>156.94</c:v>
                </c:pt>
                <c:pt idx="1175">
                  <c:v>156.86000000000001</c:v>
                </c:pt>
                <c:pt idx="1176">
                  <c:v>156.87</c:v>
                </c:pt>
                <c:pt idx="1177">
                  <c:v>156.78</c:v>
                </c:pt>
                <c:pt idx="1178">
                  <c:v>157.43</c:v>
                </c:pt>
                <c:pt idx="1179">
                  <c:v>157.31</c:v>
                </c:pt>
                <c:pt idx="1180">
                  <c:v>157.26</c:v>
                </c:pt>
                <c:pt idx="1181">
                  <c:v>157.35</c:v>
                </c:pt>
                <c:pt idx="1182">
                  <c:v>157.34</c:v>
                </c:pt>
                <c:pt idx="1183">
                  <c:v>157.26</c:v>
                </c:pt>
                <c:pt idx="1184">
                  <c:v>157.22</c:v>
                </c:pt>
                <c:pt idx="1185">
                  <c:v>157.18</c:v>
                </c:pt>
                <c:pt idx="1186">
                  <c:v>157.22</c:v>
                </c:pt>
                <c:pt idx="1187">
                  <c:v>157.02000000000001</c:v>
                </c:pt>
                <c:pt idx="1188">
                  <c:v>157.08000000000001</c:v>
                </c:pt>
                <c:pt idx="1189">
                  <c:v>157.04</c:v>
                </c:pt>
                <c:pt idx="1190">
                  <c:v>157.11000000000001</c:v>
                </c:pt>
                <c:pt idx="1191">
                  <c:v>157.18</c:v>
                </c:pt>
                <c:pt idx="1192">
                  <c:v>157.19999999999999</c:v>
                </c:pt>
                <c:pt idx="1193">
                  <c:v>157.19</c:v>
                </c:pt>
                <c:pt idx="1194">
                  <c:v>157.15</c:v>
                </c:pt>
                <c:pt idx="1195">
                  <c:v>157.12</c:v>
                </c:pt>
                <c:pt idx="1196">
                  <c:v>157.08000000000001</c:v>
                </c:pt>
                <c:pt idx="1197">
                  <c:v>157.05000000000001</c:v>
                </c:pt>
                <c:pt idx="1198">
                  <c:v>157.02000000000001</c:v>
                </c:pt>
                <c:pt idx="1199">
                  <c:v>157.65</c:v>
                </c:pt>
                <c:pt idx="1200">
                  <c:v>157.62</c:v>
                </c:pt>
                <c:pt idx="1201">
                  <c:v>157.59</c:v>
                </c:pt>
                <c:pt idx="1202">
                  <c:v>157.57</c:v>
                </c:pt>
                <c:pt idx="1203">
                  <c:v>157.54</c:v>
                </c:pt>
                <c:pt idx="1204">
                  <c:v>157.52000000000001</c:v>
                </c:pt>
                <c:pt idx="1205">
                  <c:v>157.47999999999999</c:v>
                </c:pt>
                <c:pt idx="1206">
                  <c:v>157.46</c:v>
                </c:pt>
                <c:pt idx="1207">
                  <c:v>157.43</c:v>
                </c:pt>
                <c:pt idx="1208">
                  <c:v>157.4</c:v>
                </c:pt>
                <c:pt idx="1209">
                  <c:v>157.36000000000001</c:v>
                </c:pt>
                <c:pt idx="1210">
                  <c:v>157.33000000000001</c:v>
                </c:pt>
                <c:pt idx="1211">
                  <c:v>157.30000000000001</c:v>
                </c:pt>
                <c:pt idx="1212">
                  <c:v>157.27000000000001</c:v>
                </c:pt>
                <c:pt idx="1213">
                  <c:v>157.25</c:v>
                </c:pt>
                <c:pt idx="1214">
                  <c:v>157.13999999999999</c:v>
                </c:pt>
                <c:pt idx="1215">
                  <c:v>157.12</c:v>
                </c:pt>
                <c:pt idx="1216">
                  <c:v>157.09</c:v>
                </c:pt>
                <c:pt idx="1217">
                  <c:v>157.06</c:v>
                </c:pt>
                <c:pt idx="1218">
                  <c:v>157.04</c:v>
                </c:pt>
                <c:pt idx="1219">
                  <c:v>157</c:v>
                </c:pt>
                <c:pt idx="1220">
                  <c:v>156.94999999999999</c:v>
                </c:pt>
                <c:pt idx="1221">
                  <c:v>156.9</c:v>
                </c:pt>
                <c:pt idx="1222">
                  <c:v>160.30000000000001</c:v>
                </c:pt>
                <c:pt idx="1223">
                  <c:v>160.21</c:v>
                </c:pt>
                <c:pt idx="1224">
                  <c:v>160.21</c:v>
                </c:pt>
                <c:pt idx="1225">
                  <c:v>160.09</c:v>
                </c:pt>
                <c:pt idx="1226">
                  <c:v>160.12</c:v>
                </c:pt>
                <c:pt idx="1227">
                  <c:v>160.05000000000001</c:v>
                </c:pt>
                <c:pt idx="1228">
                  <c:v>160.08000000000001</c:v>
                </c:pt>
                <c:pt idx="1229">
                  <c:v>160.03</c:v>
                </c:pt>
                <c:pt idx="1230">
                  <c:v>160.1</c:v>
                </c:pt>
                <c:pt idx="1231">
                  <c:v>160</c:v>
                </c:pt>
                <c:pt idx="1232">
                  <c:v>160.02000000000001</c:v>
                </c:pt>
                <c:pt idx="1233">
                  <c:v>160.08000000000001</c:v>
                </c:pt>
                <c:pt idx="1234">
                  <c:v>160.07</c:v>
                </c:pt>
                <c:pt idx="1235">
                  <c:v>159.96</c:v>
                </c:pt>
                <c:pt idx="1236">
                  <c:v>159.94</c:v>
                </c:pt>
                <c:pt idx="1237">
                  <c:v>159.87</c:v>
                </c:pt>
                <c:pt idx="1238">
                  <c:v>159.87</c:v>
                </c:pt>
                <c:pt idx="1239">
                  <c:v>159.88</c:v>
                </c:pt>
                <c:pt idx="1240">
                  <c:v>159.80000000000001</c:v>
                </c:pt>
                <c:pt idx="1241">
                  <c:v>159.69</c:v>
                </c:pt>
                <c:pt idx="1242">
                  <c:v>159.66</c:v>
                </c:pt>
                <c:pt idx="1243">
                  <c:v>160.33000000000001</c:v>
                </c:pt>
                <c:pt idx="1244">
                  <c:v>160.32</c:v>
                </c:pt>
                <c:pt idx="1245">
                  <c:v>160.26</c:v>
                </c:pt>
                <c:pt idx="1246">
                  <c:v>160.19999999999999</c:v>
                </c:pt>
                <c:pt idx="1247">
                  <c:v>160.03</c:v>
                </c:pt>
                <c:pt idx="1248">
                  <c:v>159.99</c:v>
                </c:pt>
                <c:pt idx="1249">
                  <c:v>159.87</c:v>
                </c:pt>
                <c:pt idx="1250">
                  <c:v>159.82</c:v>
                </c:pt>
                <c:pt idx="1251">
                  <c:v>159.76</c:v>
                </c:pt>
                <c:pt idx="1252">
                  <c:v>159.65</c:v>
                </c:pt>
                <c:pt idx="1253">
                  <c:v>159.59</c:v>
                </c:pt>
                <c:pt idx="1254">
                  <c:v>159.51</c:v>
                </c:pt>
                <c:pt idx="1255">
                  <c:v>159.55000000000001</c:v>
                </c:pt>
                <c:pt idx="1256">
                  <c:v>159.66</c:v>
                </c:pt>
                <c:pt idx="1257">
                  <c:v>159.66</c:v>
                </c:pt>
                <c:pt idx="1258">
                  <c:v>159.58000000000001</c:v>
                </c:pt>
                <c:pt idx="1259">
                  <c:v>159.63999999999999</c:v>
                </c:pt>
                <c:pt idx="1260">
                  <c:v>159.58000000000001</c:v>
                </c:pt>
                <c:pt idx="1261">
                  <c:v>159.54</c:v>
                </c:pt>
                <c:pt idx="1262">
                  <c:v>159.38999999999999</c:v>
                </c:pt>
                <c:pt idx="1263">
                  <c:v>159.97</c:v>
                </c:pt>
                <c:pt idx="1264">
                  <c:v>159.87</c:v>
                </c:pt>
                <c:pt idx="1265">
                  <c:v>159.51</c:v>
                </c:pt>
                <c:pt idx="1266">
                  <c:v>159.44999999999999</c:v>
                </c:pt>
                <c:pt idx="1267">
                  <c:v>159.97</c:v>
                </c:pt>
                <c:pt idx="1268">
                  <c:v>160.09</c:v>
                </c:pt>
                <c:pt idx="1269">
                  <c:v>160.05000000000001</c:v>
                </c:pt>
                <c:pt idx="1270">
                  <c:v>159.97999999999999</c:v>
                </c:pt>
                <c:pt idx="1271">
                  <c:v>159.91999999999999</c:v>
                </c:pt>
                <c:pt idx="1272">
                  <c:v>159.79</c:v>
                </c:pt>
                <c:pt idx="1273">
                  <c:v>159.71</c:v>
                </c:pt>
                <c:pt idx="1274">
                  <c:v>159.38999999999999</c:v>
                </c:pt>
                <c:pt idx="1275">
                  <c:v>159.56</c:v>
                </c:pt>
                <c:pt idx="1276">
                  <c:v>159.44999999999999</c:v>
                </c:pt>
                <c:pt idx="1277">
                  <c:v>159.36000000000001</c:v>
                </c:pt>
                <c:pt idx="1278">
                  <c:v>159.29</c:v>
                </c:pt>
                <c:pt idx="1279">
                  <c:v>159.18</c:v>
                </c:pt>
                <c:pt idx="1280">
                  <c:v>159.26</c:v>
                </c:pt>
                <c:pt idx="1281">
                  <c:v>159.26</c:v>
                </c:pt>
                <c:pt idx="1282">
                  <c:v>159.32</c:v>
                </c:pt>
                <c:pt idx="1283">
                  <c:v>151.04</c:v>
                </c:pt>
                <c:pt idx="1284">
                  <c:v>150.97999999999999</c:v>
                </c:pt>
                <c:pt idx="1285">
                  <c:v>150.93</c:v>
                </c:pt>
                <c:pt idx="1286">
                  <c:v>150.66</c:v>
                </c:pt>
                <c:pt idx="1287">
                  <c:v>150.32</c:v>
                </c:pt>
                <c:pt idx="1288">
                  <c:v>150.19999999999999</c:v>
                </c:pt>
                <c:pt idx="1289">
                  <c:v>150.33000000000001</c:v>
                </c:pt>
                <c:pt idx="1290">
                  <c:v>150.4</c:v>
                </c:pt>
                <c:pt idx="1291">
                  <c:v>150.35</c:v>
                </c:pt>
                <c:pt idx="1292">
                  <c:v>150.82</c:v>
                </c:pt>
                <c:pt idx="1293">
                  <c:v>150.63</c:v>
                </c:pt>
                <c:pt idx="1294">
                  <c:v>150.52000000000001</c:v>
                </c:pt>
                <c:pt idx="1295">
                  <c:v>150.08000000000001</c:v>
                </c:pt>
                <c:pt idx="1296">
                  <c:v>150.57</c:v>
                </c:pt>
                <c:pt idx="1297">
                  <c:v>150.84</c:v>
                </c:pt>
                <c:pt idx="1298">
                  <c:v>150.78</c:v>
                </c:pt>
                <c:pt idx="1299">
                  <c:v>150.96</c:v>
                </c:pt>
                <c:pt idx="1300">
                  <c:v>150.93</c:v>
                </c:pt>
                <c:pt idx="1301">
                  <c:v>150.99</c:v>
                </c:pt>
                <c:pt idx="1302">
                  <c:v>150.94</c:v>
                </c:pt>
                <c:pt idx="1303">
                  <c:v>150.9</c:v>
                </c:pt>
                <c:pt idx="1304">
                  <c:v>150.77000000000001</c:v>
                </c:pt>
                <c:pt idx="1305">
                  <c:v>151.5</c:v>
                </c:pt>
                <c:pt idx="1306">
                  <c:v>151.44</c:v>
                </c:pt>
                <c:pt idx="1307">
                  <c:v>151.47</c:v>
                </c:pt>
                <c:pt idx="1308">
                  <c:v>151.46</c:v>
                </c:pt>
                <c:pt idx="1309">
                  <c:v>151.43</c:v>
                </c:pt>
                <c:pt idx="1310">
                  <c:v>151.38999999999999</c:v>
                </c:pt>
                <c:pt idx="1311">
                  <c:v>151.37</c:v>
                </c:pt>
                <c:pt idx="1312">
                  <c:v>151.35</c:v>
                </c:pt>
                <c:pt idx="1313">
                  <c:v>151.27000000000001</c:v>
                </c:pt>
                <c:pt idx="1314">
                  <c:v>151.24</c:v>
                </c:pt>
                <c:pt idx="1315">
                  <c:v>151.19</c:v>
                </c:pt>
                <c:pt idx="1316">
                  <c:v>151.12</c:v>
                </c:pt>
                <c:pt idx="1317">
                  <c:v>151.05000000000001</c:v>
                </c:pt>
                <c:pt idx="1318">
                  <c:v>151.04</c:v>
                </c:pt>
                <c:pt idx="1319">
                  <c:v>151.03</c:v>
                </c:pt>
                <c:pt idx="1320">
                  <c:v>150.94999999999999</c:v>
                </c:pt>
                <c:pt idx="1321">
                  <c:v>150.9</c:v>
                </c:pt>
                <c:pt idx="1322">
                  <c:v>150.80000000000001</c:v>
                </c:pt>
                <c:pt idx="1323">
                  <c:v>151.51</c:v>
                </c:pt>
                <c:pt idx="1324">
                  <c:v>151.47999999999999</c:v>
                </c:pt>
                <c:pt idx="1325">
                  <c:v>151.44999999999999</c:v>
                </c:pt>
                <c:pt idx="1326">
                  <c:v>151.25</c:v>
                </c:pt>
                <c:pt idx="1327">
                  <c:v>151.22</c:v>
                </c:pt>
                <c:pt idx="1328">
                  <c:v>151.18</c:v>
                </c:pt>
                <c:pt idx="1329">
                  <c:v>151.19</c:v>
                </c:pt>
                <c:pt idx="1330">
                  <c:v>151.13999999999999</c:v>
                </c:pt>
                <c:pt idx="1331">
                  <c:v>151.1</c:v>
                </c:pt>
                <c:pt idx="1332">
                  <c:v>151.21</c:v>
                </c:pt>
                <c:pt idx="1333">
                  <c:v>151.13999999999999</c:v>
                </c:pt>
                <c:pt idx="1334">
                  <c:v>151.16</c:v>
                </c:pt>
                <c:pt idx="1335">
                  <c:v>151.11000000000001</c:v>
                </c:pt>
                <c:pt idx="1336">
                  <c:v>151.06</c:v>
                </c:pt>
                <c:pt idx="1337">
                  <c:v>151.07</c:v>
                </c:pt>
                <c:pt idx="1338">
                  <c:v>151.04</c:v>
                </c:pt>
                <c:pt idx="1339">
                  <c:v>151</c:v>
                </c:pt>
                <c:pt idx="1340">
                  <c:v>150.96</c:v>
                </c:pt>
                <c:pt idx="1341">
                  <c:v>150.94</c:v>
                </c:pt>
                <c:pt idx="1342">
                  <c:v>150.93</c:v>
                </c:pt>
                <c:pt idx="1343">
                  <c:v>150.91</c:v>
                </c:pt>
                <c:pt idx="1344">
                  <c:v>150.84</c:v>
                </c:pt>
                <c:pt idx="1345">
                  <c:v>151.51</c:v>
                </c:pt>
                <c:pt idx="1346">
                  <c:v>151.47999999999999</c:v>
                </c:pt>
                <c:pt idx="1347">
                  <c:v>151.38</c:v>
                </c:pt>
                <c:pt idx="1348">
                  <c:v>151.32</c:v>
                </c:pt>
                <c:pt idx="1349">
                  <c:v>151.25</c:v>
                </c:pt>
                <c:pt idx="1350">
                  <c:v>151.27000000000001</c:v>
                </c:pt>
                <c:pt idx="1351">
                  <c:v>151.22999999999999</c:v>
                </c:pt>
                <c:pt idx="1352">
                  <c:v>151.24</c:v>
                </c:pt>
                <c:pt idx="1353">
                  <c:v>151.25</c:v>
                </c:pt>
                <c:pt idx="1354">
                  <c:v>151.22</c:v>
                </c:pt>
                <c:pt idx="1355">
                  <c:v>151.18</c:v>
                </c:pt>
                <c:pt idx="1356">
                  <c:v>151.13999999999999</c:v>
                </c:pt>
                <c:pt idx="1357">
                  <c:v>151.11000000000001</c:v>
                </c:pt>
                <c:pt idx="1358">
                  <c:v>151.07</c:v>
                </c:pt>
                <c:pt idx="1359">
                  <c:v>151.01</c:v>
                </c:pt>
                <c:pt idx="1360">
                  <c:v>150.99</c:v>
                </c:pt>
                <c:pt idx="1361">
                  <c:v>150.91</c:v>
                </c:pt>
                <c:pt idx="1362">
                  <c:v>150.84</c:v>
                </c:pt>
                <c:pt idx="1363">
                  <c:v>150.81</c:v>
                </c:pt>
                <c:pt idx="1364">
                  <c:v>150.81</c:v>
                </c:pt>
                <c:pt idx="1365">
                  <c:v>151.47999999999999</c:v>
                </c:pt>
                <c:pt idx="1366">
                  <c:v>151.47999999999999</c:v>
                </c:pt>
                <c:pt idx="1367">
                  <c:v>151.41999999999999</c:v>
                </c:pt>
                <c:pt idx="1368">
                  <c:v>151.4</c:v>
                </c:pt>
                <c:pt idx="1369">
                  <c:v>151.38</c:v>
                </c:pt>
                <c:pt idx="1370">
                  <c:v>151.37</c:v>
                </c:pt>
                <c:pt idx="1371">
                  <c:v>151.29</c:v>
                </c:pt>
                <c:pt idx="1372">
                  <c:v>151.25</c:v>
                </c:pt>
                <c:pt idx="1373">
                  <c:v>151.22999999999999</c:v>
                </c:pt>
                <c:pt idx="1374">
                  <c:v>151.19999999999999</c:v>
                </c:pt>
                <c:pt idx="1375">
                  <c:v>151.16</c:v>
                </c:pt>
                <c:pt idx="1376">
                  <c:v>151.12</c:v>
                </c:pt>
                <c:pt idx="1377">
                  <c:v>151.12</c:v>
                </c:pt>
                <c:pt idx="1378">
                  <c:v>151.08000000000001</c:v>
                </c:pt>
                <c:pt idx="1379">
                  <c:v>151.06</c:v>
                </c:pt>
                <c:pt idx="1380">
                  <c:v>151.05000000000001</c:v>
                </c:pt>
                <c:pt idx="1381">
                  <c:v>151.05000000000001</c:v>
                </c:pt>
                <c:pt idx="1382">
                  <c:v>151.02000000000001</c:v>
                </c:pt>
                <c:pt idx="1383">
                  <c:v>150.99</c:v>
                </c:pt>
                <c:pt idx="1384">
                  <c:v>150.93</c:v>
                </c:pt>
                <c:pt idx="1385">
                  <c:v>151.63999999999999</c:v>
                </c:pt>
                <c:pt idx="1386">
                  <c:v>151.59</c:v>
                </c:pt>
                <c:pt idx="1387">
                  <c:v>151.57</c:v>
                </c:pt>
                <c:pt idx="1388">
                  <c:v>151.52000000000001</c:v>
                </c:pt>
                <c:pt idx="1389">
                  <c:v>151.46</c:v>
                </c:pt>
                <c:pt idx="1390">
                  <c:v>151.44999999999999</c:v>
                </c:pt>
                <c:pt idx="1391">
                  <c:v>151.4</c:v>
                </c:pt>
                <c:pt idx="1392">
                  <c:v>151.37</c:v>
                </c:pt>
                <c:pt idx="1393">
                  <c:v>151.34</c:v>
                </c:pt>
                <c:pt idx="1394">
                  <c:v>151.32</c:v>
                </c:pt>
                <c:pt idx="1395">
                  <c:v>151.25</c:v>
                </c:pt>
                <c:pt idx="1396">
                  <c:v>151.18</c:v>
                </c:pt>
                <c:pt idx="1397">
                  <c:v>151.18</c:v>
                </c:pt>
                <c:pt idx="1398">
                  <c:v>151.13999999999999</c:v>
                </c:pt>
                <c:pt idx="1399">
                  <c:v>151.02000000000001</c:v>
                </c:pt>
                <c:pt idx="1400">
                  <c:v>150.99</c:v>
                </c:pt>
                <c:pt idx="1401">
                  <c:v>150.96</c:v>
                </c:pt>
                <c:pt idx="1402">
                  <c:v>150.93</c:v>
                </c:pt>
                <c:pt idx="1403">
                  <c:v>150.9</c:v>
                </c:pt>
                <c:pt idx="1404">
                  <c:v>150.87</c:v>
                </c:pt>
                <c:pt idx="1405">
                  <c:v>150.84</c:v>
                </c:pt>
                <c:pt idx="1406">
                  <c:v>150.81</c:v>
                </c:pt>
                <c:pt idx="1407">
                  <c:v>150.78</c:v>
                </c:pt>
                <c:pt idx="1408">
                  <c:v>151.47999999999999</c:v>
                </c:pt>
                <c:pt idx="1409">
                  <c:v>151.43</c:v>
                </c:pt>
                <c:pt idx="1410">
                  <c:v>151.41</c:v>
                </c:pt>
                <c:pt idx="1411">
                  <c:v>151.37</c:v>
                </c:pt>
                <c:pt idx="1412">
                  <c:v>151.35</c:v>
                </c:pt>
                <c:pt idx="1413">
                  <c:v>151.31</c:v>
                </c:pt>
                <c:pt idx="1414">
                  <c:v>151.28</c:v>
                </c:pt>
                <c:pt idx="1415">
                  <c:v>151.24</c:v>
                </c:pt>
                <c:pt idx="1416">
                  <c:v>151.21</c:v>
                </c:pt>
                <c:pt idx="1417">
                  <c:v>151.16999999999999</c:v>
                </c:pt>
                <c:pt idx="1418">
                  <c:v>151.13999999999999</c:v>
                </c:pt>
                <c:pt idx="1419">
                  <c:v>151.1</c:v>
                </c:pt>
                <c:pt idx="1420">
                  <c:v>151.07</c:v>
                </c:pt>
                <c:pt idx="1421">
                  <c:v>151.04</c:v>
                </c:pt>
                <c:pt idx="1422">
                  <c:v>151</c:v>
                </c:pt>
                <c:pt idx="1423">
                  <c:v>150.97</c:v>
                </c:pt>
                <c:pt idx="1424">
                  <c:v>150.94</c:v>
                </c:pt>
                <c:pt idx="1425">
                  <c:v>150.9</c:v>
                </c:pt>
                <c:pt idx="1426">
                  <c:v>150.88</c:v>
                </c:pt>
                <c:pt idx="1427">
                  <c:v>150.84</c:v>
                </c:pt>
                <c:pt idx="1428">
                  <c:v>150.81</c:v>
                </c:pt>
                <c:pt idx="1429">
                  <c:v>151.5</c:v>
                </c:pt>
                <c:pt idx="1430">
                  <c:v>151.35</c:v>
                </c:pt>
                <c:pt idx="1431">
                  <c:v>151.28</c:v>
                </c:pt>
                <c:pt idx="1432">
                  <c:v>151.22999999999999</c:v>
                </c:pt>
                <c:pt idx="1433">
                  <c:v>151.19999999999999</c:v>
                </c:pt>
                <c:pt idx="1434">
                  <c:v>151.16999999999999</c:v>
                </c:pt>
                <c:pt idx="1435">
                  <c:v>151.13999999999999</c:v>
                </c:pt>
                <c:pt idx="1436">
                  <c:v>151.11000000000001</c:v>
                </c:pt>
                <c:pt idx="1437">
                  <c:v>151.07</c:v>
                </c:pt>
                <c:pt idx="1438">
                  <c:v>151.06</c:v>
                </c:pt>
                <c:pt idx="1439">
                  <c:v>151.02000000000001</c:v>
                </c:pt>
                <c:pt idx="1440">
                  <c:v>150.99</c:v>
                </c:pt>
                <c:pt idx="1441">
                  <c:v>150.96</c:v>
                </c:pt>
                <c:pt idx="1442">
                  <c:v>150.93</c:v>
                </c:pt>
                <c:pt idx="1443">
                  <c:v>150.9</c:v>
                </c:pt>
                <c:pt idx="1444">
                  <c:v>150.87</c:v>
                </c:pt>
                <c:pt idx="1445">
                  <c:v>150.84</c:v>
                </c:pt>
                <c:pt idx="1446">
                  <c:v>150.81</c:v>
                </c:pt>
                <c:pt idx="1447">
                  <c:v>150.77000000000001</c:v>
                </c:pt>
                <c:pt idx="1448">
                  <c:v>150.75</c:v>
                </c:pt>
                <c:pt idx="1449">
                  <c:v>150.71</c:v>
                </c:pt>
                <c:pt idx="1450">
                  <c:v>150.68</c:v>
                </c:pt>
                <c:pt idx="1451">
                  <c:v>151.38999999999999</c:v>
                </c:pt>
                <c:pt idx="1452">
                  <c:v>151.36000000000001</c:v>
                </c:pt>
                <c:pt idx="1453">
                  <c:v>151.29</c:v>
                </c:pt>
                <c:pt idx="1454">
                  <c:v>151.27000000000001</c:v>
                </c:pt>
                <c:pt idx="1455">
                  <c:v>151.24</c:v>
                </c:pt>
                <c:pt idx="1456">
                  <c:v>151.22</c:v>
                </c:pt>
                <c:pt idx="1457">
                  <c:v>151.19999999999999</c:v>
                </c:pt>
                <c:pt idx="1458">
                  <c:v>151.12</c:v>
                </c:pt>
                <c:pt idx="1459">
                  <c:v>151.1</c:v>
                </c:pt>
                <c:pt idx="1460">
                  <c:v>151.08000000000001</c:v>
                </c:pt>
                <c:pt idx="1461">
                  <c:v>151.06</c:v>
                </c:pt>
                <c:pt idx="1462">
                  <c:v>151.03</c:v>
                </c:pt>
                <c:pt idx="1463">
                  <c:v>150.96</c:v>
                </c:pt>
                <c:pt idx="1464">
                  <c:v>150.94</c:v>
                </c:pt>
                <c:pt idx="1465">
                  <c:v>150.91999999999999</c:v>
                </c:pt>
                <c:pt idx="1466">
                  <c:v>150.87</c:v>
                </c:pt>
                <c:pt idx="1467">
                  <c:v>150.80000000000001</c:v>
                </c:pt>
                <c:pt idx="1468">
                  <c:v>150.78</c:v>
                </c:pt>
                <c:pt idx="1469">
                  <c:v>150.76</c:v>
                </c:pt>
                <c:pt idx="1470">
                  <c:v>150.72999999999999</c:v>
                </c:pt>
                <c:pt idx="1471">
                  <c:v>150.71</c:v>
                </c:pt>
                <c:pt idx="1472">
                  <c:v>150.69</c:v>
                </c:pt>
                <c:pt idx="1473">
                  <c:v>144.81</c:v>
                </c:pt>
                <c:pt idx="1474">
                  <c:v>144.78</c:v>
                </c:pt>
                <c:pt idx="1475">
                  <c:v>144.74</c:v>
                </c:pt>
                <c:pt idx="1476">
                  <c:v>144.71</c:v>
                </c:pt>
                <c:pt idx="1477">
                  <c:v>144.66999999999999</c:v>
                </c:pt>
                <c:pt idx="1478">
                  <c:v>144.63999999999999</c:v>
                </c:pt>
                <c:pt idx="1479">
                  <c:v>144.6</c:v>
                </c:pt>
                <c:pt idx="1480">
                  <c:v>144.56</c:v>
                </c:pt>
                <c:pt idx="1481">
                  <c:v>144.52000000000001</c:v>
                </c:pt>
                <c:pt idx="1482">
                  <c:v>144.49</c:v>
                </c:pt>
                <c:pt idx="1483">
                  <c:v>144.44999999999999</c:v>
                </c:pt>
                <c:pt idx="1484">
                  <c:v>144.41</c:v>
                </c:pt>
                <c:pt idx="1485">
                  <c:v>144.37</c:v>
                </c:pt>
                <c:pt idx="1486">
                  <c:v>144.33000000000001</c:v>
                </c:pt>
                <c:pt idx="1487">
                  <c:v>144.29</c:v>
                </c:pt>
                <c:pt idx="1488">
                  <c:v>144.26</c:v>
                </c:pt>
                <c:pt idx="1489">
                  <c:v>144.22</c:v>
                </c:pt>
                <c:pt idx="1490">
                  <c:v>144.18</c:v>
                </c:pt>
                <c:pt idx="1491">
                  <c:v>144.13999999999999</c:v>
                </c:pt>
                <c:pt idx="1492">
                  <c:v>144.86000000000001</c:v>
                </c:pt>
                <c:pt idx="1493">
                  <c:v>144.84</c:v>
                </c:pt>
                <c:pt idx="1494">
                  <c:v>144.78</c:v>
                </c:pt>
                <c:pt idx="1495">
                  <c:v>144.74</c:v>
                </c:pt>
                <c:pt idx="1496">
                  <c:v>144.68</c:v>
                </c:pt>
                <c:pt idx="1497">
                  <c:v>144.65</c:v>
                </c:pt>
                <c:pt idx="1498">
                  <c:v>144.61000000000001</c:v>
                </c:pt>
                <c:pt idx="1499">
                  <c:v>144.58000000000001</c:v>
                </c:pt>
                <c:pt idx="1500">
                  <c:v>144.54</c:v>
                </c:pt>
                <c:pt idx="1501">
                  <c:v>144.49</c:v>
                </c:pt>
                <c:pt idx="1502">
                  <c:v>144.44999999999999</c:v>
                </c:pt>
                <c:pt idx="1503">
                  <c:v>144.41999999999999</c:v>
                </c:pt>
                <c:pt idx="1504">
                  <c:v>144.38</c:v>
                </c:pt>
                <c:pt idx="1505">
                  <c:v>144.35</c:v>
                </c:pt>
                <c:pt idx="1506">
                  <c:v>144.32</c:v>
                </c:pt>
                <c:pt idx="1507">
                  <c:v>144.28</c:v>
                </c:pt>
                <c:pt idx="1508">
                  <c:v>144.25</c:v>
                </c:pt>
                <c:pt idx="1509">
                  <c:v>144.22</c:v>
                </c:pt>
                <c:pt idx="1510">
                  <c:v>144.18</c:v>
                </c:pt>
                <c:pt idx="1511">
                  <c:v>144.15</c:v>
                </c:pt>
                <c:pt idx="1512">
                  <c:v>144.13</c:v>
                </c:pt>
                <c:pt idx="1513">
                  <c:v>144.02000000000001</c:v>
                </c:pt>
                <c:pt idx="1514">
                  <c:v>144.72999999999999</c:v>
                </c:pt>
                <c:pt idx="1515">
                  <c:v>144.69999999999999</c:v>
                </c:pt>
                <c:pt idx="1516">
                  <c:v>144.66</c:v>
                </c:pt>
                <c:pt idx="1517">
                  <c:v>144.63</c:v>
                </c:pt>
                <c:pt idx="1518">
                  <c:v>144.59</c:v>
                </c:pt>
                <c:pt idx="1519">
                  <c:v>144.56</c:v>
                </c:pt>
                <c:pt idx="1520">
                  <c:v>144.52000000000001</c:v>
                </c:pt>
                <c:pt idx="1521">
                  <c:v>144.49</c:v>
                </c:pt>
                <c:pt idx="1522">
                  <c:v>144.44999999999999</c:v>
                </c:pt>
                <c:pt idx="1523">
                  <c:v>144.41999999999999</c:v>
                </c:pt>
                <c:pt idx="1524">
                  <c:v>144.38</c:v>
                </c:pt>
                <c:pt idx="1525">
                  <c:v>144.35</c:v>
                </c:pt>
                <c:pt idx="1526">
                  <c:v>144.31</c:v>
                </c:pt>
                <c:pt idx="1527">
                  <c:v>144.28</c:v>
                </c:pt>
                <c:pt idx="1528">
                  <c:v>144.26</c:v>
                </c:pt>
                <c:pt idx="1529">
                  <c:v>144.22</c:v>
                </c:pt>
                <c:pt idx="1530">
                  <c:v>144.19</c:v>
                </c:pt>
                <c:pt idx="1531">
                  <c:v>144.15</c:v>
                </c:pt>
                <c:pt idx="1532">
                  <c:v>144.12</c:v>
                </c:pt>
                <c:pt idx="1533">
                  <c:v>144.1</c:v>
                </c:pt>
                <c:pt idx="1534">
                  <c:v>144.07</c:v>
                </c:pt>
                <c:pt idx="1535">
                  <c:v>144.77000000000001</c:v>
                </c:pt>
                <c:pt idx="1536">
                  <c:v>144.72999999999999</c:v>
                </c:pt>
                <c:pt idx="1537">
                  <c:v>144.69</c:v>
                </c:pt>
                <c:pt idx="1538">
                  <c:v>144.65</c:v>
                </c:pt>
                <c:pt idx="1539">
                  <c:v>144.62</c:v>
                </c:pt>
                <c:pt idx="1540">
                  <c:v>144.57</c:v>
                </c:pt>
                <c:pt idx="1541">
                  <c:v>144.54</c:v>
                </c:pt>
                <c:pt idx="1542">
                  <c:v>144.49</c:v>
                </c:pt>
                <c:pt idx="1543">
                  <c:v>144.44999999999999</c:v>
                </c:pt>
                <c:pt idx="1544">
                  <c:v>144.4</c:v>
                </c:pt>
                <c:pt idx="1545">
                  <c:v>144.37</c:v>
                </c:pt>
                <c:pt idx="1546">
                  <c:v>144.32</c:v>
                </c:pt>
                <c:pt idx="1547">
                  <c:v>144.28</c:v>
                </c:pt>
                <c:pt idx="1548">
                  <c:v>144.25</c:v>
                </c:pt>
                <c:pt idx="1549">
                  <c:v>144.19999999999999</c:v>
                </c:pt>
                <c:pt idx="1550">
                  <c:v>144.13</c:v>
                </c:pt>
                <c:pt idx="1551">
                  <c:v>144.11000000000001</c:v>
                </c:pt>
                <c:pt idx="1552">
                  <c:v>144.07</c:v>
                </c:pt>
                <c:pt idx="1553">
                  <c:v>144.03</c:v>
                </c:pt>
                <c:pt idx="1554">
                  <c:v>144.69999999999999</c:v>
                </c:pt>
                <c:pt idx="1555">
                  <c:v>144.68</c:v>
                </c:pt>
                <c:pt idx="1556">
                  <c:v>144.65</c:v>
                </c:pt>
                <c:pt idx="1557">
                  <c:v>144.61000000000001</c:v>
                </c:pt>
                <c:pt idx="1558">
                  <c:v>144.57</c:v>
                </c:pt>
                <c:pt idx="1559">
                  <c:v>144.54</c:v>
                </c:pt>
                <c:pt idx="1560">
                  <c:v>144.51</c:v>
                </c:pt>
                <c:pt idx="1561">
                  <c:v>144.47</c:v>
                </c:pt>
                <c:pt idx="1562">
                  <c:v>144.44999999999999</c:v>
                </c:pt>
                <c:pt idx="1563">
                  <c:v>144.41</c:v>
                </c:pt>
                <c:pt idx="1564">
                  <c:v>144.38</c:v>
                </c:pt>
                <c:pt idx="1565">
                  <c:v>144.34</c:v>
                </c:pt>
                <c:pt idx="1566">
                  <c:v>144.30000000000001</c:v>
                </c:pt>
                <c:pt idx="1567">
                  <c:v>144.26</c:v>
                </c:pt>
                <c:pt idx="1568">
                  <c:v>144.22</c:v>
                </c:pt>
                <c:pt idx="1569">
                  <c:v>144.18</c:v>
                </c:pt>
                <c:pt idx="1570">
                  <c:v>144.13999999999999</c:v>
                </c:pt>
                <c:pt idx="1571">
                  <c:v>144.1</c:v>
                </c:pt>
                <c:pt idx="1572">
                  <c:v>144.07</c:v>
                </c:pt>
                <c:pt idx="1573">
                  <c:v>144.04</c:v>
                </c:pt>
                <c:pt idx="1574">
                  <c:v>144.72999999999999</c:v>
                </c:pt>
                <c:pt idx="1575">
                  <c:v>144.69999999999999</c:v>
                </c:pt>
                <c:pt idx="1576">
                  <c:v>144.66</c:v>
                </c:pt>
                <c:pt idx="1577">
                  <c:v>144.6</c:v>
                </c:pt>
                <c:pt idx="1578">
                  <c:v>144.56</c:v>
                </c:pt>
                <c:pt idx="1579">
                  <c:v>144.54</c:v>
                </c:pt>
                <c:pt idx="1580">
                  <c:v>144.51</c:v>
                </c:pt>
                <c:pt idx="1581">
                  <c:v>144.47</c:v>
                </c:pt>
                <c:pt idx="1582">
                  <c:v>144.44</c:v>
                </c:pt>
                <c:pt idx="1583">
                  <c:v>144.41</c:v>
                </c:pt>
                <c:pt idx="1584">
                  <c:v>144.37</c:v>
                </c:pt>
                <c:pt idx="1585">
                  <c:v>144.34</c:v>
                </c:pt>
                <c:pt idx="1586">
                  <c:v>144.29</c:v>
                </c:pt>
                <c:pt idx="1587">
                  <c:v>144.26</c:v>
                </c:pt>
                <c:pt idx="1588">
                  <c:v>144.22</c:v>
                </c:pt>
                <c:pt idx="1589">
                  <c:v>144.19</c:v>
                </c:pt>
                <c:pt idx="1590">
                  <c:v>144.15</c:v>
                </c:pt>
                <c:pt idx="1591">
                  <c:v>144.12</c:v>
                </c:pt>
                <c:pt idx="1592">
                  <c:v>144.08000000000001</c:v>
                </c:pt>
                <c:pt idx="1593">
                  <c:v>144.05000000000001</c:v>
                </c:pt>
                <c:pt idx="1594">
                  <c:v>144.68</c:v>
                </c:pt>
                <c:pt idx="1595">
                  <c:v>144.63</c:v>
                </c:pt>
                <c:pt idx="1596">
                  <c:v>144.59</c:v>
                </c:pt>
                <c:pt idx="1597">
                  <c:v>144.5</c:v>
                </c:pt>
                <c:pt idx="1598">
                  <c:v>144.46</c:v>
                </c:pt>
                <c:pt idx="1599">
                  <c:v>144.41999999999999</c:v>
                </c:pt>
                <c:pt idx="1600">
                  <c:v>144.37</c:v>
                </c:pt>
                <c:pt idx="1601">
                  <c:v>144.35</c:v>
                </c:pt>
                <c:pt idx="1602">
                  <c:v>144.30000000000001</c:v>
                </c:pt>
                <c:pt idx="1603">
                  <c:v>144.26</c:v>
                </c:pt>
                <c:pt idx="1604">
                  <c:v>144.22</c:v>
                </c:pt>
                <c:pt idx="1605">
                  <c:v>144.19999999999999</c:v>
                </c:pt>
                <c:pt idx="1606">
                  <c:v>144.15</c:v>
                </c:pt>
                <c:pt idx="1607">
                  <c:v>144.11000000000001</c:v>
                </c:pt>
                <c:pt idx="1608">
                  <c:v>144.06</c:v>
                </c:pt>
                <c:pt idx="1609">
                  <c:v>144.02000000000001</c:v>
                </c:pt>
                <c:pt idx="1610">
                  <c:v>143.97999999999999</c:v>
                </c:pt>
                <c:pt idx="1611">
                  <c:v>143.97999999999999</c:v>
                </c:pt>
                <c:pt idx="1612">
                  <c:v>144</c:v>
                </c:pt>
                <c:pt idx="1613">
                  <c:v>144.69</c:v>
                </c:pt>
                <c:pt idx="1614">
                  <c:v>144.66999999999999</c:v>
                </c:pt>
                <c:pt idx="1615">
                  <c:v>144.62</c:v>
                </c:pt>
                <c:pt idx="1616">
                  <c:v>144.58000000000001</c:v>
                </c:pt>
                <c:pt idx="1617">
                  <c:v>144.54</c:v>
                </c:pt>
                <c:pt idx="1618">
                  <c:v>144.5</c:v>
                </c:pt>
                <c:pt idx="1619">
                  <c:v>144.46</c:v>
                </c:pt>
                <c:pt idx="1620">
                  <c:v>144.38</c:v>
                </c:pt>
                <c:pt idx="1621">
                  <c:v>144.34</c:v>
                </c:pt>
                <c:pt idx="1622">
                  <c:v>144.30000000000001</c:v>
                </c:pt>
                <c:pt idx="1623">
                  <c:v>144.26</c:v>
                </c:pt>
                <c:pt idx="1624">
                  <c:v>144.22</c:v>
                </c:pt>
                <c:pt idx="1625">
                  <c:v>144.18</c:v>
                </c:pt>
                <c:pt idx="1626">
                  <c:v>144.13999999999999</c:v>
                </c:pt>
                <c:pt idx="1627">
                  <c:v>144.1</c:v>
                </c:pt>
                <c:pt idx="1628">
                  <c:v>144.06</c:v>
                </c:pt>
                <c:pt idx="1629">
                  <c:v>144.02000000000001</c:v>
                </c:pt>
                <c:pt idx="1630">
                  <c:v>143.97999999999999</c:v>
                </c:pt>
                <c:pt idx="1631">
                  <c:v>144</c:v>
                </c:pt>
                <c:pt idx="1632">
                  <c:v>144.81</c:v>
                </c:pt>
                <c:pt idx="1633">
                  <c:v>144.78</c:v>
                </c:pt>
                <c:pt idx="1634">
                  <c:v>144.74</c:v>
                </c:pt>
                <c:pt idx="1635">
                  <c:v>144.71</c:v>
                </c:pt>
                <c:pt idx="1636">
                  <c:v>144.66999999999999</c:v>
                </c:pt>
                <c:pt idx="1637">
                  <c:v>144.63999999999999</c:v>
                </c:pt>
                <c:pt idx="1638">
                  <c:v>144.6</c:v>
                </c:pt>
                <c:pt idx="1639">
                  <c:v>144.56</c:v>
                </c:pt>
                <c:pt idx="1640">
                  <c:v>144.52000000000001</c:v>
                </c:pt>
                <c:pt idx="1641">
                  <c:v>144.49</c:v>
                </c:pt>
                <c:pt idx="1642">
                  <c:v>144.44999999999999</c:v>
                </c:pt>
                <c:pt idx="1643">
                  <c:v>144.41999999999999</c:v>
                </c:pt>
                <c:pt idx="1644">
                  <c:v>144.38999999999999</c:v>
                </c:pt>
                <c:pt idx="1645">
                  <c:v>144.36000000000001</c:v>
                </c:pt>
                <c:pt idx="1646">
                  <c:v>144.32</c:v>
                </c:pt>
                <c:pt idx="1647">
                  <c:v>144.29</c:v>
                </c:pt>
                <c:pt idx="1648">
                  <c:v>144.25</c:v>
                </c:pt>
                <c:pt idx="1649">
                  <c:v>144.22</c:v>
                </c:pt>
                <c:pt idx="1650">
                  <c:v>144.18</c:v>
                </c:pt>
                <c:pt idx="1651">
                  <c:v>144.13999999999999</c:v>
                </c:pt>
                <c:pt idx="1652">
                  <c:v>144.12</c:v>
                </c:pt>
                <c:pt idx="1653">
                  <c:v>144.09</c:v>
                </c:pt>
                <c:pt idx="1654">
                  <c:v>144.85</c:v>
                </c:pt>
                <c:pt idx="1655">
                  <c:v>144.82</c:v>
                </c:pt>
                <c:pt idx="1656">
                  <c:v>144.77000000000001</c:v>
                </c:pt>
                <c:pt idx="1657">
                  <c:v>144.72999999999999</c:v>
                </c:pt>
                <c:pt idx="1658">
                  <c:v>144.69</c:v>
                </c:pt>
                <c:pt idx="1659">
                  <c:v>144.65</c:v>
                </c:pt>
                <c:pt idx="1660">
                  <c:v>144.61000000000001</c:v>
                </c:pt>
                <c:pt idx="1661">
                  <c:v>144.57</c:v>
                </c:pt>
                <c:pt idx="1662">
                  <c:v>144.53</c:v>
                </c:pt>
                <c:pt idx="1663">
                  <c:v>144.49</c:v>
                </c:pt>
                <c:pt idx="1664">
                  <c:v>144.44999999999999</c:v>
                </c:pt>
                <c:pt idx="1665">
                  <c:v>144.4</c:v>
                </c:pt>
                <c:pt idx="1666">
                  <c:v>144.36000000000001</c:v>
                </c:pt>
                <c:pt idx="1667">
                  <c:v>144.32</c:v>
                </c:pt>
                <c:pt idx="1668">
                  <c:v>144.28</c:v>
                </c:pt>
                <c:pt idx="1669">
                  <c:v>144.24</c:v>
                </c:pt>
                <c:pt idx="1670">
                  <c:v>144.19999999999999</c:v>
                </c:pt>
                <c:pt idx="1671">
                  <c:v>144.16</c:v>
                </c:pt>
                <c:pt idx="1672">
                  <c:v>144.13999999999999</c:v>
                </c:pt>
                <c:pt idx="1673">
                  <c:v>144.91999999999999</c:v>
                </c:pt>
                <c:pt idx="1674">
                  <c:v>144.88</c:v>
                </c:pt>
                <c:pt idx="1675">
                  <c:v>144.85</c:v>
                </c:pt>
                <c:pt idx="1676">
                  <c:v>144.82</c:v>
                </c:pt>
                <c:pt idx="1677">
                  <c:v>144.79</c:v>
                </c:pt>
                <c:pt idx="1678">
                  <c:v>144.77000000000001</c:v>
                </c:pt>
                <c:pt idx="1679">
                  <c:v>144.74</c:v>
                </c:pt>
                <c:pt idx="1680">
                  <c:v>144.71</c:v>
                </c:pt>
                <c:pt idx="1681">
                  <c:v>144.68</c:v>
                </c:pt>
                <c:pt idx="1682">
                  <c:v>144.65</c:v>
                </c:pt>
                <c:pt idx="1683">
                  <c:v>144.61000000000001</c:v>
                </c:pt>
                <c:pt idx="1684">
                  <c:v>144.58000000000001</c:v>
                </c:pt>
                <c:pt idx="1685">
                  <c:v>144.55000000000001</c:v>
                </c:pt>
                <c:pt idx="1686">
                  <c:v>144.52000000000001</c:v>
                </c:pt>
                <c:pt idx="1687">
                  <c:v>144.47999999999999</c:v>
                </c:pt>
                <c:pt idx="1688">
                  <c:v>144.44999999999999</c:v>
                </c:pt>
                <c:pt idx="1689">
                  <c:v>144.41999999999999</c:v>
                </c:pt>
                <c:pt idx="1690">
                  <c:v>144.38999999999999</c:v>
                </c:pt>
                <c:pt idx="1691">
                  <c:v>144.36000000000001</c:v>
                </c:pt>
                <c:pt idx="1692">
                  <c:v>144.32</c:v>
                </c:pt>
                <c:pt idx="1693">
                  <c:v>144.29</c:v>
                </c:pt>
                <c:pt idx="1694">
                  <c:v>144.28</c:v>
                </c:pt>
                <c:pt idx="1695">
                  <c:v>144.25</c:v>
                </c:pt>
                <c:pt idx="1696">
                  <c:v>145.01</c:v>
                </c:pt>
                <c:pt idx="1697">
                  <c:v>144.99</c:v>
                </c:pt>
                <c:pt idx="1698">
                  <c:v>144.94999999999999</c:v>
                </c:pt>
                <c:pt idx="1699">
                  <c:v>144.91999999999999</c:v>
                </c:pt>
                <c:pt idx="1700">
                  <c:v>144.88999999999999</c:v>
                </c:pt>
                <c:pt idx="1701">
                  <c:v>144.85</c:v>
                </c:pt>
                <c:pt idx="1702">
                  <c:v>144.82</c:v>
                </c:pt>
                <c:pt idx="1703">
                  <c:v>144.79</c:v>
                </c:pt>
                <c:pt idx="1704">
                  <c:v>144.75</c:v>
                </c:pt>
                <c:pt idx="1705">
                  <c:v>144.72999999999999</c:v>
                </c:pt>
                <c:pt idx="1706">
                  <c:v>144.69</c:v>
                </c:pt>
                <c:pt idx="1707">
                  <c:v>144.66</c:v>
                </c:pt>
                <c:pt idx="1708">
                  <c:v>144.63</c:v>
                </c:pt>
                <c:pt idx="1709">
                  <c:v>144.6</c:v>
                </c:pt>
                <c:pt idx="1710">
                  <c:v>144.56</c:v>
                </c:pt>
                <c:pt idx="1711">
                  <c:v>144.5</c:v>
                </c:pt>
                <c:pt idx="1712">
                  <c:v>144.46</c:v>
                </c:pt>
                <c:pt idx="1713">
                  <c:v>144.44</c:v>
                </c:pt>
                <c:pt idx="1714">
                  <c:v>144.4</c:v>
                </c:pt>
                <c:pt idx="1715">
                  <c:v>144.36000000000001</c:v>
                </c:pt>
                <c:pt idx="1716">
                  <c:v>144.34</c:v>
                </c:pt>
                <c:pt idx="1717">
                  <c:v>140.34</c:v>
                </c:pt>
                <c:pt idx="1718">
                  <c:v>140.34</c:v>
                </c:pt>
                <c:pt idx="1719">
                  <c:v>140.31</c:v>
                </c:pt>
                <c:pt idx="1720">
                  <c:v>140.29</c:v>
                </c:pt>
                <c:pt idx="1721">
                  <c:v>140.26</c:v>
                </c:pt>
                <c:pt idx="1722">
                  <c:v>140.22</c:v>
                </c:pt>
                <c:pt idx="1723">
                  <c:v>140.19</c:v>
                </c:pt>
                <c:pt idx="1724">
                  <c:v>140.15</c:v>
                </c:pt>
                <c:pt idx="1725">
                  <c:v>140.11000000000001</c:v>
                </c:pt>
                <c:pt idx="1726">
                  <c:v>140.08000000000001</c:v>
                </c:pt>
                <c:pt idx="1727">
                  <c:v>140.04</c:v>
                </c:pt>
                <c:pt idx="1728">
                  <c:v>140.01</c:v>
                </c:pt>
                <c:pt idx="1729">
                  <c:v>139.97999999999999</c:v>
                </c:pt>
                <c:pt idx="1730">
                  <c:v>139.91</c:v>
                </c:pt>
                <c:pt idx="1731">
                  <c:v>139.87</c:v>
                </c:pt>
                <c:pt idx="1732">
                  <c:v>139.84</c:v>
                </c:pt>
                <c:pt idx="1733">
                  <c:v>139.83000000000001</c:v>
                </c:pt>
                <c:pt idx="1734">
                  <c:v>139.80000000000001</c:v>
                </c:pt>
                <c:pt idx="1735">
                  <c:v>139.76</c:v>
                </c:pt>
                <c:pt idx="1736">
                  <c:v>139.72999999999999</c:v>
                </c:pt>
                <c:pt idx="1737">
                  <c:v>139.69</c:v>
                </c:pt>
                <c:pt idx="1738">
                  <c:v>140.44</c:v>
                </c:pt>
                <c:pt idx="1739">
                  <c:v>140.38</c:v>
                </c:pt>
                <c:pt idx="1740">
                  <c:v>140.35</c:v>
                </c:pt>
                <c:pt idx="1741">
                  <c:v>140.32</c:v>
                </c:pt>
                <c:pt idx="1742">
                  <c:v>140.30000000000001</c:v>
                </c:pt>
                <c:pt idx="1743">
                  <c:v>140.27000000000001</c:v>
                </c:pt>
                <c:pt idx="1744">
                  <c:v>140.24</c:v>
                </c:pt>
                <c:pt idx="1745">
                  <c:v>140.21</c:v>
                </c:pt>
                <c:pt idx="1746">
                  <c:v>140.18</c:v>
                </c:pt>
                <c:pt idx="1747">
                  <c:v>140.13999999999999</c:v>
                </c:pt>
                <c:pt idx="1748">
                  <c:v>140.11000000000001</c:v>
                </c:pt>
                <c:pt idx="1749">
                  <c:v>140.08000000000001</c:v>
                </c:pt>
                <c:pt idx="1750">
                  <c:v>140.05000000000001</c:v>
                </c:pt>
                <c:pt idx="1751">
                  <c:v>140.02000000000001</c:v>
                </c:pt>
                <c:pt idx="1752">
                  <c:v>139.97999999999999</c:v>
                </c:pt>
                <c:pt idx="1753">
                  <c:v>139.94999999999999</c:v>
                </c:pt>
                <c:pt idx="1754">
                  <c:v>139.91999999999999</c:v>
                </c:pt>
                <c:pt idx="1755">
                  <c:v>139.88999999999999</c:v>
                </c:pt>
                <c:pt idx="1756">
                  <c:v>139.86000000000001</c:v>
                </c:pt>
                <c:pt idx="1757">
                  <c:v>139.84</c:v>
                </c:pt>
                <c:pt idx="1758">
                  <c:v>139.80000000000001</c:v>
                </c:pt>
                <c:pt idx="1759">
                  <c:v>140.63</c:v>
                </c:pt>
                <c:pt idx="1760">
                  <c:v>140.51</c:v>
                </c:pt>
                <c:pt idx="1761">
                  <c:v>140.38999999999999</c:v>
                </c:pt>
                <c:pt idx="1762">
                  <c:v>140.27000000000001</c:v>
                </c:pt>
                <c:pt idx="1763">
                  <c:v>140.15</c:v>
                </c:pt>
                <c:pt idx="1764">
                  <c:v>140.03</c:v>
                </c:pt>
                <c:pt idx="1765">
                  <c:v>139.91</c:v>
                </c:pt>
                <c:pt idx="1766">
                  <c:v>139.91999999999999</c:v>
                </c:pt>
                <c:pt idx="1767">
                  <c:v>139.91999999999999</c:v>
                </c:pt>
                <c:pt idx="1768">
                  <c:v>139.91999999999999</c:v>
                </c:pt>
                <c:pt idx="1769">
                  <c:v>139.93</c:v>
                </c:pt>
                <c:pt idx="1770">
                  <c:v>139.94</c:v>
                </c:pt>
                <c:pt idx="1771">
                  <c:v>139.94</c:v>
                </c:pt>
                <c:pt idx="1772">
                  <c:v>139.94999999999999</c:v>
                </c:pt>
                <c:pt idx="1773">
                  <c:v>139.94999999999999</c:v>
                </c:pt>
                <c:pt idx="1774">
                  <c:v>139.94999999999999</c:v>
                </c:pt>
                <c:pt idx="1775">
                  <c:v>139.96</c:v>
                </c:pt>
                <c:pt idx="1776">
                  <c:v>139.96</c:v>
                </c:pt>
                <c:pt idx="1777">
                  <c:v>139.97</c:v>
                </c:pt>
                <c:pt idx="1778">
                  <c:v>139.97999999999999</c:v>
                </c:pt>
                <c:pt idx="1779">
                  <c:v>139.99</c:v>
                </c:pt>
                <c:pt idx="1780">
                  <c:v>141.68</c:v>
                </c:pt>
                <c:pt idx="1781">
                  <c:v>141.65</c:v>
                </c:pt>
                <c:pt idx="1782">
                  <c:v>141.62</c:v>
                </c:pt>
                <c:pt idx="1783">
                  <c:v>141.59</c:v>
                </c:pt>
                <c:pt idx="1784">
                  <c:v>141.54</c:v>
                </c:pt>
                <c:pt idx="1785">
                  <c:v>141.51</c:v>
                </c:pt>
                <c:pt idx="1786">
                  <c:v>141.47</c:v>
                </c:pt>
                <c:pt idx="1787">
                  <c:v>141.38999999999999</c:v>
                </c:pt>
                <c:pt idx="1788">
                  <c:v>141.38999999999999</c:v>
                </c:pt>
                <c:pt idx="1789">
                  <c:v>141.35</c:v>
                </c:pt>
                <c:pt idx="1790">
                  <c:v>141.32</c:v>
                </c:pt>
                <c:pt idx="1791">
                  <c:v>141.31</c:v>
                </c:pt>
                <c:pt idx="1792">
                  <c:v>141.27000000000001</c:v>
                </c:pt>
                <c:pt idx="1793">
                  <c:v>141.24</c:v>
                </c:pt>
                <c:pt idx="1794">
                  <c:v>141.19999999999999</c:v>
                </c:pt>
                <c:pt idx="1795">
                  <c:v>141.16999999999999</c:v>
                </c:pt>
                <c:pt idx="1796">
                  <c:v>141.13</c:v>
                </c:pt>
                <c:pt idx="1797">
                  <c:v>141.1</c:v>
                </c:pt>
                <c:pt idx="1798">
                  <c:v>141.07</c:v>
                </c:pt>
                <c:pt idx="1799">
                  <c:v>141.03</c:v>
                </c:pt>
                <c:pt idx="1800">
                  <c:v>140.99</c:v>
                </c:pt>
                <c:pt idx="1801">
                  <c:v>141.76</c:v>
                </c:pt>
                <c:pt idx="1802">
                  <c:v>141.71</c:v>
                </c:pt>
                <c:pt idx="1803">
                  <c:v>141.66999999999999</c:v>
                </c:pt>
                <c:pt idx="1804">
                  <c:v>141.63</c:v>
                </c:pt>
                <c:pt idx="1805">
                  <c:v>141.58000000000001</c:v>
                </c:pt>
                <c:pt idx="1806">
                  <c:v>141.54</c:v>
                </c:pt>
                <c:pt idx="1807">
                  <c:v>141.5</c:v>
                </c:pt>
                <c:pt idx="1808">
                  <c:v>141.46</c:v>
                </c:pt>
                <c:pt idx="1809">
                  <c:v>141.41999999999999</c:v>
                </c:pt>
                <c:pt idx="1810">
                  <c:v>141.36000000000001</c:v>
                </c:pt>
                <c:pt idx="1811">
                  <c:v>141.31</c:v>
                </c:pt>
                <c:pt idx="1812">
                  <c:v>141.24</c:v>
                </c:pt>
                <c:pt idx="1813">
                  <c:v>141.19999999999999</c:v>
                </c:pt>
                <c:pt idx="1814">
                  <c:v>141.16</c:v>
                </c:pt>
                <c:pt idx="1815">
                  <c:v>141.12</c:v>
                </c:pt>
                <c:pt idx="1816">
                  <c:v>141.08000000000001</c:v>
                </c:pt>
                <c:pt idx="1817">
                  <c:v>143.18</c:v>
                </c:pt>
                <c:pt idx="1818">
                  <c:v>143.13999999999999</c:v>
                </c:pt>
                <c:pt idx="1819">
                  <c:v>143.74</c:v>
                </c:pt>
                <c:pt idx="1820">
                  <c:v>143.72</c:v>
                </c:pt>
                <c:pt idx="1821">
                  <c:v>143.69999999999999</c:v>
                </c:pt>
                <c:pt idx="1822">
                  <c:v>143.62</c:v>
                </c:pt>
                <c:pt idx="1823">
                  <c:v>143.59</c:v>
                </c:pt>
                <c:pt idx="1824">
                  <c:v>143.57</c:v>
                </c:pt>
                <c:pt idx="1825">
                  <c:v>143.53</c:v>
                </c:pt>
                <c:pt idx="1826">
                  <c:v>143.5</c:v>
                </c:pt>
                <c:pt idx="1827">
                  <c:v>143.47</c:v>
                </c:pt>
                <c:pt idx="1828">
                  <c:v>143.43</c:v>
                </c:pt>
                <c:pt idx="1829">
                  <c:v>143.38999999999999</c:v>
                </c:pt>
                <c:pt idx="1830">
                  <c:v>143.37</c:v>
                </c:pt>
                <c:pt idx="1831">
                  <c:v>143.33000000000001</c:v>
                </c:pt>
                <c:pt idx="1832">
                  <c:v>143.30000000000001</c:v>
                </c:pt>
                <c:pt idx="1833">
                  <c:v>143.26</c:v>
                </c:pt>
                <c:pt idx="1834">
                  <c:v>143.22</c:v>
                </c:pt>
                <c:pt idx="1835">
                  <c:v>143.19</c:v>
                </c:pt>
                <c:pt idx="1836">
                  <c:v>143.15</c:v>
                </c:pt>
                <c:pt idx="1837">
                  <c:v>143.09</c:v>
                </c:pt>
                <c:pt idx="1838">
                  <c:v>143.05000000000001</c:v>
                </c:pt>
                <c:pt idx="1839">
                  <c:v>143.19</c:v>
                </c:pt>
                <c:pt idx="1840">
                  <c:v>144.08000000000001</c:v>
                </c:pt>
                <c:pt idx="1841">
                  <c:v>144.05000000000001</c:v>
                </c:pt>
                <c:pt idx="1842">
                  <c:v>144.01</c:v>
                </c:pt>
                <c:pt idx="1843">
                  <c:v>143.93</c:v>
                </c:pt>
                <c:pt idx="1844">
                  <c:v>143.88</c:v>
                </c:pt>
                <c:pt idx="1845">
                  <c:v>143.84</c:v>
                </c:pt>
                <c:pt idx="1846">
                  <c:v>143.80000000000001</c:v>
                </c:pt>
                <c:pt idx="1847">
                  <c:v>143.75</c:v>
                </c:pt>
                <c:pt idx="1848">
                  <c:v>143.71</c:v>
                </c:pt>
                <c:pt idx="1849">
                  <c:v>143.66999999999999</c:v>
                </c:pt>
                <c:pt idx="1850">
                  <c:v>143.62</c:v>
                </c:pt>
                <c:pt idx="1851">
                  <c:v>143.59</c:v>
                </c:pt>
                <c:pt idx="1852">
                  <c:v>143.54</c:v>
                </c:pt>
                <c:pt idx="1853">
                  <c:v>143.49</c:v>
                </c:pt>
                <c:pt idx="1854">
                  <c:v>143.44</c:v>
                </c:pt>
                <c:pt idx="1855">
                  <c:v>143.41</c:v>
                </c:pt>
                <c:pt idx="1856">
                  <c:v>143.37</c:v>
                </c:pt>
                <c:pt idx="1857">
                  <c:v>143.31</c:v>
                </c:pt>
                <c:pt idx="1858">
                  <c:v>143.31</c:v>
                </c:pt>
                <c:pt idx="1859">
                  <c:v>144.15</c:v>
                </c:pt>
                <c:pt idx="1860">
                  <c:v>144.12</c:v>
                </c:pt>
                <c:pt idx="1861">
                  <c:v>144.08000000000001</c:v>
                </c:pt>
                <c:pt idx="1862">
                  <c:v>144.19</c:v>
                </c:pt>
                <c:pt idx="1863">
                  <c:v>144.15</c:v>
                </c:pt>
                <c:pt idx="1864">
                  <c:v>144.12</c:v>
                </c:pt>
                <c:pt idx="1865">
                  <c:v>144.08000000000001</c:v>
                </c:pt>
                <c:pt idx="1866">
                  <c:v>144</c:v>
                </c:pt>
                <c:pt idx="1867">
                  <c:v>143.97</c:v>
                </c:pt>
                <c:pt idx="1868">
                  <c:v>143.93</c:v>
                </c:pt>
                <c:pt idx="1869">
                  <c:v>143.88999999999999</c:v>
                </c:pt>
                <c:pt idx="1870">
                  <c:v>143.86000000000001</c:v>
                </c:pt>
                <c:pt idx="1871">
                  <c:v>143.82</c:v>
                </c:pt>
                <c:pt idx="1872">
                  <c:v>143.78</c:v>
                </c:pt>
                <c:pt idx="1873">
                  <c:v>143.6</c:v>
                </c:pt>
                <c:pt idx="1874">
                  <c:v>143.54</c:v>
                </c:pt>
                <c:pt idx="1875">
                  <c:v>143.51</c:v>
                </c:pt>
                <c:pt idx="1876">
                  <c:v>143.47</c:v>
                </c:pt>
                <c:pt idx="1877">
                  <c:v>143.43</c:v>
                </c:pt>
                <c:pt idx="1878">
                  <c:v>144.31</c:v>
                </c:pt>
                <c:pt idx="1879">
                  <c:v>144.27000000000001</c:v>
                </c:pt>
                <c:pt idx="1880">
                  <c:v>144.27000000000001</c:v>
                </c:pt>
                <c:pt idx="1881">
                  <c:v>144.22999999999999</c:v>
                </c:pt>
                <c:pt idx="1882">
                  <c:v>144.19999999999999</c:v>
                </c:pt>
                <c:pt idx="1883">
                  <c:v>144.16</c:v>
                </c:pt>
                <c:pt idx="1884">
                  <c:v>144.12</c:v>
                </c:pt>
                <c:pt idx="1885">
                  <c:v>144.09</c:v>
                </c:pt>
                <c:pt idx="1886">
                  <c:v>144.05000000000001</c:v>
                </c:pt>
                <c:pt idx="1887">
                  <c:v>144.01</c:v>
                </c:pt>
                <c:pt idx="1888">
                  <c:v>143.97</c:v>
                </c:pt>
                <c:pt idx="1889">
                  <c:v>143.91</c:v>
                </c:pt>
                <c:pt idx="1890">
                  <c:v>143.87</c:v>
                </c:pt>
                <c:pt idx="1891">
                  <c:v>143.83000000000001</c:v>
                </c:pt>
                <c:pt idx="1892">
                  <c:v>143.80000000000001</c:v>
                </c:pt>
                <c:pt idx="1893">
                  <c:v>143.77000000000001</c:v>
                </c:pt>
                <c:pt idx="1894">
                  <c:v>143.69</c:v>
                </c:pt>
                <c:pt idx="1895">
                  <c:v>143.65</c:v>
                </c:pt>
                <c:pt idx="1896">
                  <c:v>143.62</c:v>
                </c:pt>
                <c:pt idx="1897">
                  <c:v>143.58000000000001</c:v>
                </c:pt>
                <c:pt idx="1898">
                  <c:v>143.52000000000001</c:v>
                </c:pt>
                <c:pt idx="1899">
                  <c:v>144.37</c:v>
                </c:pt>
                <c:pt idx="1900">
                  <c:v>144.30000000000001</c:v>
                </c:pt>
                <c:pt idx="1901">
                  <c:v>144.22999999999999</c:v>
                </c:pt>
                <c:pt idx="1902">
                  <c:v>144.18</c:v>
                </c:pt>
                <c:pt idx="1903">
                  <c:v>144.13999999999999</c:v>
                </c:pt>
                <c:pt idx="1904">
                  <c:v>144.1</c:v>
                </c:pt>
                <c:pt idx="1905">
                  <c:v>144.07</c:v>
                </c:pt>
                <c:pt idx="1906">
                  <c:v>144.03</c:v>
                </c:pt>
                <c:pt idx="1907">
                  <c:v>143.99</c:v>
                </c:pt>
                <c:pt idx="1908">
                  <c:v>143.96</c:v>
                </c:pt>
                <c:pt idx="1909">
                  <c:v>143.83000000000001</c:v>
                </c:pt>
                <c:pt idx="1910">
                  <c:v>143.80000000000001</c:v>
                </c:pt>
                <c:pt idx="1911">
                  <c:v>143.71</c:v>
                </c:pt>
                <c:pt idx="1912">
                  <c:v>143.66999999999999</c:v>
                </c:pt>
                <c:pt idx="1913">
                  <c:v>143.63</c:v>
                </c:pt>
                <c:pt idx="1914">
                  <c:v>143.59</c:v>
                </c:pt>
                <c:pt idx="1915">
                  <c:v>143.55000000000001</c:v>
                </c:pt>
                <c:pt idx="1916">
                  <c:v>143.51</c:v>
                </c:pt>
                <c:pt idx="1917">
                  <c:v>143.47</c:v>
                </c:pt>
                <c:pt idx="1918">
                  <c:v>143.43</c:v>
                </c:pt>
                <c:pt idx="1919">
                  <c:v>144.32</c:v>
                </c:pt>
                <c:pt idx="1920">
                  <c:v>144.29</c:v>
                </c:pt>
                <c:pt idx="1921">
                  <c:v>144.27000000000001</c:v>
                </c:pt>
                <c:pt idx="1922">
                  <c:v>144.22999999999999</c:v>
                </c:pt>
                <c:pt idx="1923">
                  <c:v>144.19999999999999</c:v>
                </c:pt>
                <c:pt idx="1924">
                  <c:v>144.16</c:v>
                </c:pt>
                <c:pt idx="1925">
                  <c:v>144.13</c:v>
                </c:pt>
                <c:pt idx="1926">
                  <c:v>144.1</c:v>
                </c:pt>
                <c:pt idx="1927">
                  <c:v>144.06</c:v>
                </c:pt>
                <c:pt idx="1928">
                  <c:v>144.03</c:v>
                </c:pt>
                <c:pt idx="1929">
                  <c:v>143.99</c:v>
                </c:pt>
                <c:pt idx="1930">
                  <c:v>143.94999999999999</c:v>
                </c:pt>
                <c:pt idx="1931">
                  <c:v>143.91999999999999</c:v>
                </c:pt>
                <c:pt idx="1932">
                  <c:v>143.88</c:v>
                </c:pt>
                <c:pt idx="1933">
                  <c:v>143.84</c:v>
                </c:pt>
                <c:pt idx="1934">
                  <c:v>143.81</c:v>
                </c:pt>
                <c:pt idx="1935">
                  <c:v>143.78</c:v>
                </c:pt>
                <c:pt idx="1936">
                  <c:v>143.74</c:v>
                </c:pt>
                <c:pt idx="1937">
                  <c:v>143.69999999999999</c:v>
                </c:pt>
                <c:pt idx="1938">
                  <c:v>143.66999999999999</c:v>
                </c:pt>
                <c:pt idx="1939">
                  <c:v>143.63</c:v>
                </c:pt>
                <c:pt idx="1940">
                  <c:v>143.6</c:v>
                </c:pt>
                <c:pt idx="1941">
                  <c:v>143.56</c:v>
                </c:pt>
                <c:pt idx="1942">
                  <c:v>144.44</c:v>
                </c:pt>
                <c:pt idx="1943">
                  <c:v>144.4</c:v>
                </c:pt>
                <c:pt idx="1944">
                  <c:v>144.36000000000001</c:v>
                </c:pt>
                <c:pt idx="1945">
                  <c:v>144.32</c:v>
                </c:pt>
                <c:pt idx="1946">
                  <c:v>144.29</c:v>
                </c:pt>
                <c:pt idx="1947">
                  <c:v>144.25</c:v>
                </c:pt>
                <c:pt idx="1948">
                  <c:v>144.19999999999999</c:v>
                </c:pt>
                <c:pt idx="1949">
                  <c:v>144.16</c:v>
                </c:pt>
                <c:pt idx="1950">
                  <c:v>144.12</c:v>
                </c:pt>
                <c:pt idx="1951">
                  <c:v>144.07</c:v>
                </c:pt>
                <c:pt idx="1952">
                  <c:v>144.03</c:v>
                </c:pt>
                <c:pt idx="1953">
                  <c:v>144.32</c:v>
                </c:pt>
                <c:pt idx="1954">
                  <c:v>144.28</c:v>
                </c:pt>
                <c:pt idx="1955">
                  <c:v>144.25</c:v>
                </c:pt>
                <c:pt idx="1956">
                  <c:v>144.21</c:v>
                </c:pt>
                <c:pt idx="1957">
                  <c:v>144.16999999999999</c:v>
                </c:pt>
                <c:pt idx="1958">
                  <c:v>144.13</c:v>
                </c:pt>
                <c:pt idx="1959">
                  <c:v>144.09</c:v>
                </c:pt>
                <c:pt idx="1960">
                  <c:v>144.06</c:v>
                </c:pt>
                <c:pt idx="1961">
                  <c:v>144.03</c:v>
                </c:pt>
                <c:pt idx="1962">
                  <c:v>144</c:v>
                </c:pt>
                <c:pt idx="1963">
                  <c:v>144.85</c:v>
                </c:pt>
                <c:pt idx="1964">
                  <c:v>144.81</c:v>
                </c:pt>
                <c:pt idx="1965">
                  <c:v>144.77000000000001</c:v>
                </c:pt>
                <c:pt idx="1966">
                  <c:v>144.75</c:v>
                </c:pt>
                <c:pt idx="1967">
                  <c:v>144.71</c:v>
                </c:pt>
                <c:pt idx="1968">
                  <c:v>144.66999999999999</c:v>
                </c:pt>
                <c:pt idx="1969">
                  <c:v>144.63</c:v>
                </c:pt>
                <c:pt idx="1970">
                  <c:v>144.59</c:v>
                </c:pt>
                <c:pt idx="1971">
                  <c:v>144.56</c:v>
                </c:pt>
                <c:pt idx="1972">
                  <c:v>144.52000000000001</c:v>
                </c:pt>
                <c:pt idx="1973">
                  <c:v>144.47999999999999</c:v>
                </c:pt>
                <c:pt idx="1974">
                  <c:v>144.44999999999999</c:v>
                </c:pt>
                <c:pt idx="1975">
                  <c:v>144.4</c:v>
                </c:pt>
                <c:pt idx="1976">
                  <c:v>144.36000000000001</c:v>
                </c:pt>
                <c:pt idx="1977">
                  <c:v>144.33000000000001</c:v>
                </c:pt>
                <c:pt idx="1978">
                  <c:v>144.29</c:v>
                </c:pt>
                <c:pt idx="1979">
                  <c:v>144.25</c:v>
                </c:pt>
                <c:pt idx="1980">
                  <c:v>144.22</c:v>
                </c:pt>
                <c:pt idx="1981">
                  <c:v>144.18</c:v>
                </c:pt>
                <c:pt idx="1982">
                  <c:v>144.13999999999999</c:v>
                </c:pt>
                <c:pt idx="1983">
                  <c:v>144.11000000000001</c:v>
                </c:pt>
                <c:pt idx="1984">
                  <c:v>144.99</c:v>
                </c:pt>
                <c:pt idx="1985">
                  <c:v>144.94999999999999</c:v>
                </c:pt>
                <c:pt idx="1986">
                  <c:v>144.91999999999999</c:v>
                </c:pt>
                <c:pt idx="1987">
                  <c:v>144.88999999999999</c:v>
                </c:pt>
                <c:pt idx="1988">
                  <c:v>144.86000000000001</c:v>
                </c:pt>
                <c:pt idx="1989">
                  <c:v>144.83000000000001</c:v>
                </c:pt>
                <c:pt idx="1990">
                  <c:v>144.79</c:v>
                </c:pt>
                <c:pt idx="1991">
                  <c:v>144.76</c:v>
                </c:pt>
                <c:pt idx="1992">
                  <c:v>144.71</c:v>
                </c:pt>
                <c:pt idx="1993">
                  <c:v>144.69</c:v>
                </c:pt>
                <c:pt idx="1994">
                  <c:v>144.65</c:v>
                </c:pt>
                <c:pt idx="1995">
                  <c:v>144.62</c:v>
                </c:pt>
                <c:pt idx="1996">
                  <c:v>144.58000000000001</c:v>
                </c:pt>
                <c:pt idx="1997">
                  <c:v>144.55000000000001</c:v>
                </c:pt>
                <c:pt idx="1998">
                  <c:v>144.51</c:v>
                </c:pt>
                <c:pt idx="1999">
                  <c:v>144.47</c:v>
                </c:pt>
                <c:pt idx="2000">
                  <c:v>144.43</c:v>
                </c:pt>
                <c:pt idx="2001">
                  <c:v>144.4</c:v>
                </c:pt>
                <c:pt idx="2002">
                  <c:v>144.37</c:v>
                </c:pt>
                <c:pt idx="2003">
                  <c:v>144.33000000000001</c:v>
                </c:pt>
                <c:pt idx="2004">
                  <c:v>144.30000000000001</c:v>
                </c:pt>
                <c:pt idx="2005">
                  <c:v>144.27000000000001</c:v>
                </c:pt>
                <c:pt idx="2006">
                  <c:v>145.15</c:v>
                </c:pt>
                <c:pt idx="2007">
                  <c:v>145.11000000000001</c:v>
                </c:pt>
                <c:pt idx="2008">
                  <c:v>145.06</c:v>
                </c:pt>
                <c:pt idx="2009">
                  <c:v>145.02000000000001</c:v>
                </c:pt>
                <c:pt idx="2010">
                  <c:v>144.97999999999999</c:v>
                </c:pt>
                <c:pt idx="2011">
                  <c:v>144.93</c:v>
                </c:pt>
                <c:pt idx="2012">
                  <c:v>144.88999999999999</c:v>
                </c:pt>
                <c:pt idx="2013">
                  <c:v>144.84</c:v>
                </c:pt>
                <c:pt idx="2014">
                  <c:v>144.80000000000001</c:v>
                </c:pt>
                <c:pt idx="2015">
                  <c:v>144.76</c:v>
                </c:pt>
                <c:pt idx="2016">
                  <c:v>144.72</c:v>
                </c:pt>
                <c:pt idx="2017">
                  <c:v>144.66999999999999</c:v>
                </c:pt>
                <c:pt idx="2018">
                  <c:v>144.62</c:v>
                </c:pt>
                <c:pt idx="2019">
                  <c:v>144.58000000000001</c:v>
                </c:pt>
                <c:pt idx="2020">
                  <c:v>144.52000000000001</c:v>
                </c:pt>
                <c:pt idx="2021">
                  <c:v>144.47</c:v>
                </c:pt>
                <c:pt idx="2022">
                  <c:v>144.43</c:v>
                </c:pt>
                <c:pt idx="2023">
                  <c:v>144.38</c:v>
                </c:pt>
                <c:pt idx="2024">
                  <c:v>145.27000000000001</c:v>
                </c:pt>
                <c:pt idx="2025">
                  <c:v>145.22999999999999</c:v>
                </c:pt>
                <c:pt idx="2026">
                  <c:v>145.22</c:v>
                </c:pt>
                <c:pt idx="2027">
                  <c:v>145.19999999999999</c:v>
                </c:pt>
                <c:pt idx="2028">
                  <c:v>145.16999999999999</c:v>
                </c:pt>
                <c:pt idx="2029">
                  <c:v>145.13</c:v>
                </c:pt>
                <c:pt idx="2030">
                  <c:v>145.12</c:v>
                </c:pt>
                <c:pt idx="2031">
                  <c:v>145.09</c:v>
                </c:pt>
                <c:pt idx="2032">
                  <c:v>145.05000000000001</c:v>
                </c:pt>
                <c:pt idx="2033">
                  <c:v>145.02000000000001</c:v>
                </c:pt>
                <c:pt idx="2034">
                  <c:v>144.97999999999999</c:v>
                </c:pt>
                <c:pt idx="2035">
                  <c:v>144.94999999999999</c:v>
                </c:pt>
                <c:pt idx="2036">
                  <c:v>144.91999999999999</c:v>
                </c:pt>
                <c:pt idx="2037">
                  <c:v>144.88999999999999</c:v>
                </c:pt>
                <c:pt idx="2038">
                  <c:v>144.85</c:v>
                </c:pt>
                <c:pt idx="2039">
                  <c:v>144.82</c:v>
                </c:pt>
                <c:pt idx="2040">
                  <c:v>144.80000000000001</c:v>
                </c:pt>
                <c:pt idx="2041">
                  <c:v>144.76</c:v>
                </c:pt>
                <c:pt idx="2042">
                  <c:v>144.72999999999999</c:v>
                </c:pt>
                <c:pt idx="2043">
                  <c:v>144.69999999999999</c:v>
                </c:pt>
                <c:pt idx="2044">
                  <c:v>144.69</c:v>
                </c:pt>
                <c:pt idx="2045">
                  <c:v>144.65</c:v>
                </c:pt>
                <c:pt idx="2046">
                  <c:v>144.62</c:v>
                </c:pt>
                <c:pt idx="2047">
                  <c:v>145.49</c:v>
                </c:pt>
                <c:pt idx="2048">
                  <c:v>145.44999999999999</c:v>
                </c:pt>
                <c:pt idx="2049">
                  <c:v>145.4</c:v>
                </c:pt>
                <c:pt idx="2050">
                  <c:v>145.36000000000001</c:v>
                </c:pt>
                <c:pt idx="2051">
                  <c:v>145.31</c:v>
                </c:pt>
                <c:pt idx="2052">
                  <c:v>145.27000000000001</c:v>
                </c:pt>
                <c:pt idx="2053">
                  <c:v>145.22</c:v>
                </c:pt>
                <c:pt idx="2054">
                  <c:v>145.18</c:v>
                </c:pt>
                <c:pt idx="2055">
                  <c:v>145.13</c:v>
                </c:pt>
                <c:pt idx="2056">
                  <c:v>145.09</c:v>
                </c:pt>
                <c:pt idx="2057">
                  <c:v>145.04</c:v>
                </c:pt>
                <c:pt idx="2058">
                  <c:v>145</c:v>
                </c:pt>
                <c:pt idx="2059">
                  <c:v>144.96</c:v>
                </c:pt>
                <c:pt idx="2060">
                  <c:v>144.91999999999999</c:v>
                </c:pt>
                <c:pt idx="2061">
                  <c:v>144.87</c:v>
                </c:pt>
                <c:pt idx="2062">
                  <c:v>144.82</c:v>
                </c:pt>
                <c:pt idx="2063">
                  <c:v>144.78</c:v>
                </c:pt>
                <c:pt idx="2064">
                  <c:v>144.74</c:v>
                </c:pt>
                <c:pt idx="2065">
                  <c:v>145.63</c:v>
                </c:pt>
                <c:pt idx="2066">
                  <c:v>145.6</c:v>
                </c:pt>
                <c:pt idx="2067">
                  <c:v>145.52000000000001</c:v>
                </c:pt>
                <c:pt idx="2068">
                  <c:v>145.44999999999999</c:v>
                </c:pt>
                <c:pt idx="2069">
                  <c:v>145.41999999999999</c:v>
                </c:pt>
                <c:pt idx="2070">
                  <c:v>145.38999999999999</c:v>
                </c:pt>
                <c:pt idx="2071">
                  <c:v>145.35</c:v>
                </c:pt>
                <c:pt idx="2072">
                  <c:v>145.32</c:v>
                </c:pt>
                <c:pt idx="2073">
                  <c:v>145.29</c:v>
                </c:pt>
                <c:pt idx="2074">
                  <c:v>145.25</c:v>
                </c:pt>
                <c:pt idx="2075">
                  <c:v>145.22</c:v>
                </c:pt>
                <c:pt idx="2076">
                  <c:v>145.18</c:v>
                </c:pt>
                <c:pt idx="2077">
                  <c:v>145.15</c:v>
                </c:pt>
                <c:pt idx="2078">
                  <c:v>145.11000000000001</c:v>
                </c:pt>
                <c:pt idx="2079">
                  <c:v>145.07</c:v>
                </c:pt>
                <c:pt idx="2080">
                  <c:v>145.04</c:v>
                </c:pt>
                <c:pt idx="2081">
                  <c:v>145</c:v>
                </c:pt>
                <c:pt idx="2082">
                  <c:v>144.97</c:v>
                </c:pt>
                <c:pt idx="2083">
                  <c:v>144.94</c:v>
                </c:pt>
                <c:pt idx="2084">
                  <c:v>144.91</c:v>
                </c:pt>
                <c:pt idx="2085">
                  <c:v>145.76</c:v>
                </c:pt>
                <c:pt idx="2086">
                  <c:v>145.71</c:v>
                </c:pt>
                <c:pt idx="2087">
                  <c:v>145.66</c:v>
                </c:pt>
                <c:pt idx="2088">
                  <c:v>145.62</c:v>
                </c:pt>
                <c:pt idx="2089">
                  <c:v>145.59</c:v>
                </c:pt>
                <c:pt idx="2090">
                  <c:v>145.55000000000001</c:v>
                </c:pt>
                <c:pt idx="2091">
                  <c:v>145.51</c:v>
                </c:pt>
                <c:pt idx="2092">
                  <c:v>145.47999999999999</c:v>
                </c:pt>
                <c:pt idx="2093">
                  <c:v>145.44</c:v>
                </c:pt>
                <c:pt idx="2094">
                  <c:v>145.38999999999999</c:v>
                </c:pt>
                <c:pt idx="2095">
                  <c:v>145.35</c:v>
                </c:pt>
                <c:pt idx="2096">
                  <c:v>145.32</c:v>
                </c:pt>
                <c:pt idx="2097">
                  <c:v>145.28</c:v>
                </c:pt>
                <c:pt idx="2098">
                  <c:v>145.24</c:v>
                </c:pt>
                <c:pt idx="2099">
                  <c:v>145.21</c:v>
                </c:pt>
                <c:pt idx="2100">
                  <c:v>145.16999999999999</c:v>
                </c:pt>
                <c:pt idx="2101">
                  <c:v>145.13999999999999</c:v>
                </c:pt>
                <c:pt idx="2102">
                  <c:v>145.1</c:v>
                </c:pt>
                <c:pt idx="2103">
                  <c:v>145.07</c:v>
                </c:pt>
                <c:pt idx="2104">
                  <c:v>145.03</c:v>
                </c:pt>
                <c:pt idx="2105">
                  <c:v>144.99</c:v>
                </c:pt>
                <c:pt idx="2106">
                  <c:v>144.96</c:v>
                </c:pt>
                <c:pt idx="2107">
                  <c:v>145.83000000000001</c:v>
                </c:pt>
                <c:pt idx="2108">
                  <c:v>145.79</c:v>
                </c:pt>
                <c:pt idx="2109">
                  <c:v>145.75</c:v>
                </c:pt>
                <c:pt idx="2110">
                  <c:v>145.71</c:v>
                </c:pt>
                <c:pt idx="2111">
                  <c:v>145.66999999999999</c:v>
                </c:pt>
                <c:pt idx="2112">
                  <c:v>145.63999999999999</c:v>
                </c:pt>
                <c:pt idx="2113">
                  <c:v>145.6</c:v>
                </c:pt>
                <c:pt idx="2114">
                  <c:v>145.55000000000001</c:v>
                </c:pt>
                <c:pt idx="2115">
                  <c:v>145.51</c:v>
                </c:pt>
                <c:pt idx="2116">
                  <c:v>145.47</c:v>
                </c:pt>
                <c:pt idx="2117">
                  <c:v>145.46</c:v>
                </c:pt>
                <c:pt idx="2118">
                  <c:v>145.41999999999999</c:v>
                </c:pt>
                <c:pt idx="2119">
                  <c:v>145.38</c:v>
                </c:pt>
                <c:pt idx="2120">
                  <c:v>145.34</c:v>
                </c:pt>
                <c:pt idx="2121">
                  <c:v>145.31</c:v>
                </c:pt>
                <c:pt idx="2122">
                  <c:v>145.26</c:v>
                </c:pt>
                <c:pt idx="2123">
                  <c:v>145.22</c:v>
                </c:pt>
                <c:pt idx="2124">
                  <c:v>145.18</c:v>
                </c:pt>
                <c:pt idx="2125">
                  <c:v>145.13999999999999</c:v>
                </c:pt>
                <c:pt idx="2126">
                  <c:v>145.1</c:v>
                </c:pt>
                <c:pt idx="2127">
                  <c:v>145.97999999999999</c:v>
                </c:pt>
                <c:pt idx="2128">
                  <c:v>145.94</c:v>
                </c:pt>
                <c:pt idx="2129">
                  <c:v>145.91</c:v>
                </c:pt>
                <c:pt idx="2130">
                  <c:v>145.87</c:v>
                </c:pt>
                <c:pt idx="2131">
                  <c:v>145.83000000000001</c:v>
                </c:pt>
                <c:pt idx="2132">
                  <c:v>145.79</c:v>
                </c:pt>
                <c:pt idx="2133">
                  <c:v>145.75</c:v>
                </c:pt>
                <c:pt idx="2134">
                  <c:v>145.71</c:v>
                </c:pt>
                <c:pt idx="2135">
                  <c:v>145.66999999999999</c:v>
                </c:pt>
                <c:pt idx="2136">
                  <c:v>145.63</c:v>
                </c:pt>
                <c:pt idx="2137">
                  <c:v>145.59</c:v>
                </c:pt>
                <c:pt idx="2138">
                  <c:v>145.55000000000001</c:v>
                </c:pt>
                <c:pt idx="2139">
                  <c:v>145.51</c:v>
                </c:pt>
                <c:pt idx="2140">
                  <c:v>145.46</c:v>
                </c:pt>
                <c:pt idx="2141">
                  <c:v>145.41999999999999</c:v>
                </c:pt>
                <c:pt idx="2142">
                  <c:v>145.38999999999999</c:v>
                </c:pt>
                <c:pt idx="2143">
                  <c:v>145.35</c:v>
                </c:pt>
                <c:pt idx="2144">
                  <c:v>145.31</c:v>
                </c:pt>
                <c:pt idx="2145">
                  <c:v>145.27000000000001</c:v>
                </c:pt>
                <c:pt idx="2146">
                  <c:v>145.22999999999999</c:v>
                </c:pt>
                <c:pt idx="2147">
                  <c:v>146.06</c:v>
                </c:pt>
                <c:pt idx="2148">
                  <c:v>145.97999999999999</c:v>
                </c:pt>
                <c:pt idx="2149">
                  <c:v>145.9</c:v>
                </c:pt>
                <c:pt idx="2150">
                  <c:v>145.83000000000001</c:v>
                </c:pt>
                <c:pt idx="2151">
                  <c:v>145.74</c:v>
                </c:pt>
                <c:pt idx="2152">
                  <c:v>145.65</c:v>
                </c:pt>
                <c:pt idx="2153">
                  <c:v>145.57</c:v>
                </c:pt>
                <c:pt idx="2154">
                  <c:v>145.49</c:v>
                </c:pt>
                <c:pt idx="2155">
                  <c:v>145.41</c:v>
                </c:pt>
                <c:pt idx="2156">
                  <c:v>145.32</c:v>
                </c:pt>
                <c:pt idx="2157">
                  <c:v>145.33000000000001</c:v>
                </c:pt>
                <c:pt idx="2158">
                  <c:v>145.33000000000001</c:v>
                </c:pt>
                <c:pt idx="2159">
                  <c:v>145.33000000000001</c:v>
                </c:pt>
                <c:pt idx="2160">
                  <c:v>145.34</c:v>
                </c:pt>
                <c:pt idx="2161">
                  <c:v>145.34</c:v>
                </c:pt>
                <c:pt idx="2162">
                  <c:v>145.34</c:v>
                </c:pt>
                <c:pt idx="2163">
                  <c:v>145.35</c:v>
                </c:pt>
                <c:pt idx="2164">
                  <c:v>145.35</c:v>
                </c:pt>
                <c:pt idx="2165">
                  <c:v>145.35</c:v>
                </c:pt>
                <c:pt idx="2166">
                  <c:v>145.36000000000001</c:v>
                </c:pt>
                <c:pt idx="2167">
                  <c:v>145.35</c:v>
                </c:pt>
                <c:pt idx="2168">
                  <c:v>146.24</c:v>
                </c:pt>
                <c:pt idx="2169">
                  <c:v>146.22999999999999</c:v>
                </c:pt>
                <c:pt idx="2170">
                  <c:v>146.19999999999999</c:v>
                </c:pt>
                <c:pt idx="2171">
                  <c:v>146.16</c:v>
                </c:pt>
                <c:pt idx="2172">
                  <c:v>146.13</c:v>
                </c:pt>
                <c:pt idx="2173">
                  <c:v>146.09</c:v>
                </c:pt>
                <c:pt idx="2174">
                  <c:v>146.04</c:v>
                </c:pt>
                <c:pt idx="2175">
                  <c:v>146</c:v>
                </c:pt>
                <c:pt idx="2176">
                  <c:v>145.97</c:v>
                </c:pt>
                <c:pt idx="2177">
                  <c:v>145.94</c:v>
                </c:pt>
                <c:pt idx="2178">
                  <c:v>145.9</c:v>
                </c:pt>
                <c:pt idx="2179">
                  <c:v>145.85</c:v>
                </c:pt>
                <c:pt idx="2180">
                  <c:v>145.81</c:v>
                </c:pt>
                <c:pt idx="2181">
                  <c:v>145.78</c:v>
                </c:pt>
                <c:pt idx="2182">
                  <c:v>145.74</c:v>
                </c:pt>
                <c:pt idx="2183">
                  <c:v>145.71</c:v>
                </c:pt>
                <c:pt idx="2184">
                  <c:v>145.68</c:v>
                </c:pt>
                <c:pt idx="2185">
                  <c:v>145.63999999999999</c:v>
                </c:pt>
                <c:pt idx="2186">
                  <c:v>145.61000000000001</c:v>
                </c:pt>
                <c:pt idx="2187">
                  <c:v>145.6</c:v>
                </c:pt>
                <c:pt idx="2188">
                  <c:v>145.56</c:v>
                </c:pt>
                <c:pt idx="2189">
                  <c:v>145.52000000000001</c:v>
                </c:pt>
                <c:pt idx="2190">
                  <c:v>145.51</c:v>
                </c:pt>
                <c:pt idx="2191">
                  <c:v>146.4</c:v>
                </c:pt>
                <c:pt idx="2192">
                  <c:v>146.35</c:v>
                </c:pt>
                <c:pt idx="2193">
                  <c:v>146.34</c:v>
                </c:pt>
                <c:pt idx="2194">
                  <c:v>146.30000000000001</c:v>
                </c:pt>
                <c:pt idx="2195">
                  <c:v>146.26</c:v>
                </c:pt>
                <c:pt idx="2196">
                  <c:v>146.22</c:v>
                </c:pt>
                <c:pt idx="2197">
                  <c:v>146.18</c:v>
                </c:pt>
                <c:pt idx="2198">
                  <c:v>146.13999999999999</c:v>
                </c:pt>
                <c:pt idx="2199">
                  <c:v>146.1</c:v>
                </c:pt>
                <c:pt idx="2200">
                  <c:v>146.05000000000001</c:v>
                </c:pt>
                <c:pt idx="2201">
                  <c:v>146.01</c:v>
                </c:pt>
                <c:pt idx="2202">
                  <c:v>145.97</c:v>
                </c:pt>
                <c:pt idx="2203">
                  <c:v>145.93</c:v>
                </c:pt>
                <c:pt idx="2204">
                  <c:v>145.88</c:v>
                </c:pt>
                <c:pt idx="2205">
                  <c:v>145.84</c:v>
                </c:pt>
                <c:pt idx="2206">
                  <c:v>145.81</c:v>
                </c:pt>
                <c:pt idx="2207">
                  <c:v>145.77000000000001</c:v>
                </c:pt>
                <c:pt idx="2208">
                  <c:v>145.72</c:v>
                </c:pt>
                <c:pt idx="2209">
                  <c:v>145.68</c:v>
                </c:pt>
                <c:pt idx="2210">
                  <c:v>145.65</c:v>
                </c:pt>
                <c:pt idx="2211">
                  <c:v>145.61000000000001</c:v>
                </c:pt>
                <c:pt idx="2212">
                  <c:v>156.99</c:v>
                </c:pt>
                <c:pt idx="2213">
                  <c:v>156.94999999999999</c:v>
                </c:pt>
                <c:pt idx="2214">
                  <c:v>156.91</c:v>
                </c:pt>
                <c:pt idx="2215">
                  <c:v>156.88999999999999</c:v>
                </c:pt>
                <c:pt idx="2216">
                  <c:v>156.85</c:v>
                </c:pt>
                <c:pt idx="2217">
                  <c:v>156.81</c:v>
                </c:pt>
                <c:pt idx="2218">
                  <c:v>156.77000000000001</c:v>
                </c:pt>
                <c:pt idx="2219">
                  <c:v>156.72999999999999</c:v>
                </c:pt>
                <c:pt idx="2220">
                  <c:v>156.69999999999999</c:v>
                </c:pt>
                <c:pt idx="2221">
                  <c:v>156.66</c:v>
                </c:pt>
                <c:pt idx="2222">
                  <c:v>156.62</c:v>
                </c:pt>
                <c:pt idx="2223">
                  <c:v>156.58000000000001</c:v>
                </c:pt>
                <c:pt idx="2224">
                  <c:v>156.54</c:v>
                </c:pt>
                <c:pt idx="2225">
                  <c:v>156.51</c:v>
                </c:pt>
                <c:pt idx="2226">
                  <c:v>156.47</c:v>
                </c:pt>
                <c:pt idx="2227">
                  <c:v>156.44</c:v>
                </c:pt>
                <c:pt idx="2228">
                  <c:v>156.38999999999999</c:v>
                </c:pt>
                <c:pt idx="2229">
                  <c:v>156.35</c:v>
                </c:pt>
                <c:pt idx="2230">
                  <c:v>156.31</c:v>
                </c:pt>
                <c:pt idx="2231">
                  <c:v>156.27000000000001</c:v>
                </c:pt>
                <c:pt idx="2232">
                  <c:v>156.25</c:v>
                </c:pt>
                <c:pt idx="2233">
                  <c:v>156.21</c:v>
                </c:pt>
                <c:pt idx="2234">
                  <c:v>157.09</c:v>
                </c:pt>
                <c:pt idx="2235">
                  <c:v>157.05000000000001</c:v>
                </c:pt>
                <c:pt idx="2236">
                  <c:v>157.01</c:v>
                </c:pt>
                <c:pt idx="2237">
                  <c:v>156.97</c:v>
                </c:pt>
                <c:pt idx="2238">
                  <c:v>156.93</c:v>
                </c:pt>
                <c:pt idx="2239">
                  <c:v>156.9</c:v>
                </c:pt>
                <c:pt idx="2240">
                  <c:v>156.86000000000001</c:v>
                </c:pt>
                <c:pt idx="2241">
                  <c:v>156.82</c:v>
                </c:pt>
                <c:pt idx="2242">
                  <c:v>156.78</c:v>
                </c:pt>
                <c:pt idx="2243">
                  <c:v>156.74</c:v>
                </c:pt>
                <c:pt idx="2244">
                  <c:v>156.69999999999999</c:v>
                </c:pt>
                <c:pt idx="2245">
                  <c:v>156.66</c:v>
                </c:pt>
                <c:pt idx="2246">
                  <c:v>156.62</c:v>
                </c:pt>
                <c:pt idx="2247">
                  <c:v>156.57</c:v>
                </c:pt>
                <c:pt idx="2248">
                  <c:v>156.53</c:v>
                </c:pt>
                <c:pt idx="2249">
                  <c:v>156.49</c:v>
                </c:pt>
                <c:pt idx="2250">
                  <c:v>156.44</c:v>
                </c:pt>
                <c:pt idx="2251">
                  <c:v>156.4</c:v>
                </c:pt>
                <c:pt idx="2252">
                  <c:v>156.35</c:v>
                </c:pt>
                <c:pt idx="2253">
                  <c:v>156.33000000000001</c:v>
                </c:pt>
                <c:pt idx="2254">
                  <c:v>156.29</c:v>
                </c:pt>
                <c:pt idx="2255">
                  <c:v>157.18</c:v>
                </c:pt>
                <c:pt idx="2256">
                  <c:v>157.15</c:v>
                </c:pt>
                <c:pt idx="2257">
                  <c:v>157.1</c:v>
                </c:pt>
                <c:pt idx="2258">
                  <c:v>157.05000000000001</c:v>
                </c:pt>
                <c:pt idx="2259">
                  <c:v>157.01</c:v>
                </c:pt>
                <c:pt idx="2260">
                  <c:v>156.96</c:v>
                </c:pt>
                <c:pt idx="2261">
                  <c:v>156.91999999999999</c:v>
                </c:pt>
                <c:pt idx="2262">
                  <c:v>156.87</c:v>
                </c:pt>
                <c:pt idx="2263">
                  <c:v>156.83000000000001</c:v>
                </c:pt>
                <c:pt idx="2264">
                  <c:v>156.78</c:v>
                </c:pt>
                <c:pt idx="2265">
                  <c:v>156.72999999999999</c:v>
                </c:pt>
                <c:pt idx="2266">
                  <c:v>156.69</c:v>
                </c:pt>
                <c:pt idx="2267">
                  <c:v>156.63999999999999</c:v>
                </c:pt>
                <c:pt idx="2268">
                  <c:v>156.61000000000001</c:v>
                </c:pt>
                <c:pt idx="2269">
                  <c:v>156.57</c:v>
                </c:pt>
                <c:pt idx="2270">
                  <c:v>156.53</c:v>
                </c:pt>
                <c:pt idx="2271">
                  <c:v>156.47999999999999</c:v>
                </c:pt>
                <c:pt idx="2272">
                  <c:v>156.44</c:v>
                </c:pt>
                <c:pt idx="2273">
                  <c:v>156.4</c:v>
                </c:pt>
                <c:pt idx="2274">
                  <c:v>156.35</c:v>
                </c:pt>
                <c:pt idx="2275">
                  <c:v>157.25</c:v>
                </c:pt>
                <c:pt idx="2276">
                  <c:v>157.22</c:v>
                </c:pt>
                <c:pt idx="2277">
                  <c:v>157.16</c:v>
                </c:pt>
                <c:pt idx="2278">
                  <c:v>157.12</c:v>
                </c:pt>
                <c:pt idx="2279">
                  <c:v>157.08000000000001</c:v>
                </c:pt>
                <c:pt idx="2280">
                  <c:v>157.04</c:v>
                </c:pt>
                <c:pt idx="2281">
                  <c:v>156.97</c:v>
                </c:pt>
                <c:pt idx="2282">
                  <c:v>156.91999999999999</c:v>
                </c:pt>
                <c:pt idx="2283">
                  <c:v>156.88999999999999</c:v>
                </c:pt>
                <c:pt idx="2284">
                  <c:v>156.84</c:v>
                </c:pt>
                <c:pt idx="2285">
                  <c:v>156.80000000000001</c:v>
                </c:pt>
                <c:pt idx="2286">
                  <c:v>156.76</c:v>
                </c:pt>
                <c:pt idx="2287">
                  <c:v>156.72</c:v>
                </c:pt>
                <c:pt idx="2288">
                  <c:v>156.66999999999999</c:v>
                </c:pt>
                <c:pt idx="2289">
                  <c:v>156.63999999999999</c:v>
                </c:pt>
                <c:pt idx="2290">
                  <c:v>156.6</c:v>
                </c:pt>
                <c:pt idx="2291">
                  <c:v>156.58000000000001</c:v>
                </c:pt>
                <c:pt idx="2292">
                  <c:v>156.53</c:v>
                </c:pt>
                <c:pt idx="2293">
                  <c:v>156.49</c:v>
                </c:pt>
                <c:pt idx="2294">
                  <c:v>156.44999999999999</c:v>
                </c:pt>
                <c:pt idx="2295">
                  <c:v>156.43</c:v>
                </c:pt>
                <c:pt idx="2296">
                  <c:v>156.38</c:v>
                </c:pt>
                <c:pt idx="2297">
                  <c:v>157.26</c:v>
                </c:pt>
                <c:pt idx="2298">
                  <c:v>157.21</c:v>
                </c:pt>
                <c:pt idx="2299">
                  <c:v>157.16</c:v>
                </c:pt>
                <c:pt idx="2300">
                  <c:v>157.11000000000001</c:v>
                </c:pt>
                <c:pt idx="2301">
                  <c:v>157.07</c:v>
                </c:pt>
                <c:pt idx="2302">
                  <c:v>157.02000000000001</c:v>
                </c:pt>
                <c:pt idx="2303">
                  <c:v>156.97</c:v>
                </c:pt>
                <c:pt idx="2304">
                  <c:v>156.91999999999999</c:v>
                </c:pt>
                <c:pt idx="2305">
                  <c:v>156.87</c:v>
                </c:pt>
                <c:pt idx="2306">
                  <c:v>156.82</c:v>
                </c:pt>
                <c:pt idx="2307">
                  <c:v>156.76</c:v>
                </c:pt>
                <c:pt idx="2308">
                  <c:v>156.71</c:v>
                </c:pt>
                <c:pt idx="2309">
                  <c:v>156.66</c:v>
                </c:pt>
                <c:pt idx="2310">
                  <c:v>156.61000000000001</c:v>
                </c:pt>
                <c:pt idx="2311">
                  <c:v>156.57</c:v>
                </c:pt>
                <c:pt idx="2312">
                  <c:v>156.53</c:v>
                </c:pt>
                <c:pt idx="2313">
                  <c:v>156.47999999999999</c:v>
                </c:pt>
                <c:pt idx="2314">
                  <c:v>156.43</c:v>
                </c:pt>
                <c:pt idx="2315">
                  <c:v>156.38</c:v>
                </c:pt>
                <c:pt idx="2316">
                  <c:v>157.25</c:v>
                </c:pt>
                <c:pt idx="2317">
                  <c:v>157.21</c:v>
                </c:pt>
                <c:pt idx="2318">
                  <c:v>157.16</c:v>
                </c:pt>
                <c:pt idx="2319">
                  <c:v>157.07</c:v>
                </c:pt>
                <c:pt idx="2320">
                  <c:v>157.02000000000001</c:v>
                </c:pt>
                <c:pt idx="2321">
                  <c:v>156.97999999999999</c:v>
                </c:pt>
                <c:pt idx="2322">
                  <c:v>156.93</c:v>
                </c:pt>
                <c:pt idx="2323">
                  <c:v>156.88</c:v>
                </c:pt>
                <c:pt idx="2324">
                  <c:v>156.84</c:v>
                </c:pt>
                <c:pt idx="2325">
                  <c:v>156.78</c:v>
                </c:pt>
                <c:pt idx="2326">
                  <c:v>156.74</c:v>
                </c:pt>
                <c:pt idx="2327">
                  <c:v>156.69999999999999</c:v>
                </c:pt>
                <c:pt idx="2328">
                  <c:v>156.65</c:v>
                </c:pt>
                <c:pt idx="2329">
                  <c:v>156.6</c:v>
                </c:pt>
                <c:pt idx="2330">
                  <c:v>156.56</c:v>
                </c:pt>
                <c:pt idx="2331">
                  <c:v>156.5</c:v>
                </c:pt>
                <c:pt idx="2332">
                  <c:v>156.46</c:v>
                </c:pt>
                <c:pt idx="2333">
                  <c:v>156.41</c:v>
                </c:pt>
                <c:pt idx="2334">
                  <c:v>157.27000000000001</c:v>
                </c:pt>
                <c:pt idx="2335">
                  <c:v>157.22999999999999</c:v>
                </c:pt>
                <c:pt idx="2336">
                  <c:v>157.19</c:v>
                </c:pt>
                <c:pt idx="2337">
                  <c:v>157.11000000000001</c:v>
                </c:pt>
                <c:pt idx="2338">
                  <c:v>157.07</c:v>
                </c:pt>
                <c:pt idx="2339">
                  <c:v>157.07</c:v>
                </c:pt>
                <c:pt idx="2340">
                  <c:v>157.03</c:v>
                </c:pt>
                <c:pt idx="2341">
                  <c:v>156.99</c:v>
                </c:pt>
                <c:pt idx="2342">
                  <c:v>156.94999999999999</c:v>
                </c:pt>
                <c:pt idx="2343">
                  <c:v>156.91</c:v>
                </c:pt>
                <c:pt idx="2344">
                  <c:v>156.86000000000001</c:v>
                </c:pt>
                <c:pt idx="2345">
                  <c:v>156.82</c:v>
                </c:pt>
                <c:pt idx="2346">
                  <c:v>156.78</c:v>
                </c:pt>
                <c:pt idx="2347">
                  <c:v>156.74</c:v>
                </c:pt>
                <c:pt idx="2348">
                  <c:v>156.69999999999999</c:v>
                </c:pt>
                <c:pt idx="2349">
                  <c:v>156.66</c:v>
                </c:pt>
                <c:pt idx="2350">
                  <c:v>156.62</c:v>
                </c:pt>
                <c:pt idx="2351">
                  <c:v>156.57</c:v>
                </c:pt>
                <c:pt idx="2352">
                  <c:v>156.53</c:v>
                </c:pt>
                <c:pt idx="2353">
                  <c:v>156.47999999999999</c:v>
                </c:pt>
                <c:pt idx="2354">
                  <c:v>156.44</c:v>
                </c:pt>
                <c:pt idx="2355">
                  <c:v>157.31</c:v>
                </c:pt>
                <c:pt idx="2356">
                  <c:v>157.27000000000001</c:v>
                </c:pt>
                <c:pt idx="2357">
                  <c:v>157.22</c:v>
                </c:pt>
                <c:pt idx="2358">
                  <c:v>157.18</c:v>
                </c:pt>
                <c:pt idx="2359">
                  <c:v>157.13</c:v>
                </c:pt>
                <c:pt idx="2360">
                  <c:v>157.04</c:v>
                </c:pt>
                <c:pt idx="2361">
                  <c:v>157</c:v>
                </c:pt>
                <c:pt idx="2362">
                  <c:v>156.94</c:v>
                </c:pt>
                <c:pt idx="2363">
                  <c:v>156.9</c:v>
                </c:pt>
                <c:pt idx="2364">
                  <c:v>156.85</c:v>
                </c:pt>
                <c:pt idx="2365">
                  <c:v>156.81</c:v>
                </c:pt>
                <c:pt idx="2366">
                  <c:v>156.76</c:v>
                </c:pt>
                <c:pt idx="2367">
                  <c:v>156.72</c:v>
                </c:pt>
                <c:pt idx="2368">
                  <c:v>156.66999999999999</c:v>
                </c:pt>
                <c:pt idx="2369">
                  <c:v>156.63</c:v>
                </c:pt>
                <c:pt idx="2370">
                  <c:v>156.59</c:v>
                </c:pt>
                <c:pt idx="2371">
                  <c:v>156.53</c:v>
                </c:pt>
                <c:pt idx="2372">
                  <c:v>156.49</c:v>
                </c:pt>
                <c:pt idx="2373">
                  <c:v>156.44</c:v>
                </c:pt>
                <c:pt idx="2374">
                  <c:v>157.33000000000001</c:v>
                </c:pt>
                <c:pt idx="2375">
                  <c:v>157.28</c:v>
                </c:pt>
                <c:pt idx="2376">
                  <c:v>157.24</c:v>
                </c:pt>
                <c:pt idx="2377">
                  <c:v>157.19</c:v>
                </c:pt>
                <c:pt idx="2378">
                  <c:v>157.13999999999999</c:v>
                </c:pt>
                <c:pt idx="2379">
                  <c:v>157.1</c:v>
                </c:pt>
                <c:pt idx="2380">
                  <c:v>157.05000000000001</c:v>
                </c:pt>
                <c:pt idx="2381">
                  <c:v>157.01</c:v>
                </c:pt>
                <c:pt idx="2382">
                  <c:v>156.96</c:v>
                </c:pt>
                <c:pt idx="2383">
                  <c:v>156.91999999999999</c:v>
                </c:pt>
                <c:pt idx="2384">
                  <c:v>156.87</c:v>
                </c:pt>
                <c:pt idx="2385">
                  <c:v>156.83000000000001</c:v>
                </c:pt>
                <c:pt idx="2386">
                  <c:v>156.79</c:v>
                </c:pt>
                <c:pt idx="2387">
                  <c:v>156.74</c:v>
                </c:pt>
                <c:pt idx="2388">
                  <c:v>156.69</c:v>
                </c:pt>
                <c:pt idx="2389">
                  <c:v>156.66</c:v>
                </c:pt>
                <c:pt idx="2390">
                  <c:v>156.62</c:v>
                </c:pt>
                <c:pt idx="2391">
                  <c:v>156.57</c:v>
                </c:pt>
                <c:pt idx="2392">
                  <c:v>156.53</c:v>
                </c:pt>
                <c:pt idx="2393">
                  <c:v>156.47999999999999</c:v>
                </c:pt>
                <c:pt idx="2394">
                  <c:v>156.41</c:v>
                </c:pt>
                <c:pt idx="2395">
                  <c:v>157.29</c:v>
                </c:pt>
                <c:pt idx="2396">
                  <c:v>157.25</c:v>
                </c:pt>
                <c:pt idx="2397">
                  <c:v>157.21</c:v>
                </c:pt>
                <c:pt idx="2398">
                  <c:v>157.16999999999999</c:v>
                </c:pt>
                <c:pt idx="2399">
                  <c:v>157.13</c:v>
                </c:pt>
                <c:pt idx="2400">
                  <c:v>157.08000000000001</c:v>
                </c:pt>
                <c:pt idx="2401">
                  <c:v>157.04</c:v>
                </c:pt>
                <c:pt idx="2402">
                  <c:v>157</c:v>
                </c:pt>
                <c:pt idx="2403">
                  <c:v>156.96</c:v>
                </c:pt>
                <c:pt idx="2404">
                  <c:v>156.91</c:v>
                </c:pt>
                <c:pt idx="2405">
                  <c:v>156.87</c:v>
                </c:pt>
                <c:pt idx="2406">
                  <c:v>156.83000000000001</c:v>
                </c:pt>
                <c:pt idx="2407">
                  <c:v>156.78</c:v>
                </c:pt>
                <c:pt idx="2408">
                  <c:v>156.75</c:v>
                </c:pt>
                <c:pt idx="2409">
                  <c:v>156.71</c:v>
                </c:pt>
                <c:pt idx="2410">
                  <c:v>156.66</c:v>
                </c:pt>
                <c:pt idx="2411">
                  <c:v>156.62</c:v>
                </c:pt>
                <c:pt idx="2412">
                  <c:v>156.58000000000001</c:v>
                </c:pt>
                <c:pt idx="2413">
                  <c:v>156.51</c:v>
                </c:pt>
                <c:pt idx="2414">
                  <c:v>156.47999999999999</c:v>
                </c:pt>
                <c:pt idx="2415">
                  <c:v>156.43</c:v>
                </c:pt>
                <c:pt idx="2416">
                  <c:v>157.31</c:v>
                </c:pt>
                <c:pt idx="2417">
                  <c:v>157.26</c:v>
                </c:pt>
                <c:pt idx="2418">
                  <c:v>157.22</c:v>
                </c:pt>
                <c:pt idx="2419">
                  <c:v>157.18</c:v>
                </c:pt>
                <c:pt idx="2420">
                  <c:v>157.13999999999999</c:v>
                </c:pt>
                <c:pt idx="2421">
                  <c:v>157.09</c:v>
                </c:pt>
                <c:pt idx="2422">
                  <c:v>157.05000000000001</c:v>
                </c:pt>
                <c:pt idx="2423">
                  <c:v>157.01</c:v>
                </c:pt>
                <c:pt idx="2424">
                  <c:v>156.97</c:v>
                </c:pt>
                <c:pt idx="2425">
                  <c:v>156.91999999999999</c:v>
                </c:pt>
                <c:pt idx="2426">
                  <c:v>156.88</c:v>
                </c:pt>
                <c:pt idx="2427">
                  <c:v>156.84</c:v>
                </c:pt>
                <c:pt idx="2428">
                  <c:v>156.81</c:v>
                </c:pt>
                <c:pt idx="2429">
                  <c:v>156.75</c:v>
                </c:pt>
                <c:pt idx="2430">
                  <c:v>156.71</c:v>
                </c:pt>
                <c:pt idx="2431">
                  <c:v>156.66999999999999</c:v>
                </c:pt>
                <c:pt idx="2432">
                  <c:v>156.63</c:v>
                </c:pt>
                <c:pt idx="2433">
                  <c:v>156.58000000000001</c:v>
                </c:pt>
                <c:pt idx="2434">
                  <c:v>156.54</c:v>
                </c:pt>
                <c:pt idx="2435">
                  <c:v>156.5</c:v>
                </c:pt>
                <c:pt idx="2436">
                  <c:v>156.46</c:v>
                </c:pt>
                <c:pt idx="2437">
                  <c:v>157.32</c:v>
                </c:pt>
                <c:pt idx="2438">
                  <c:v>157.28</c:v>
                </c:pt>
                <c:pt idx="2439">
                  <c:v>157.22999999999999</c:v>
                </c:pt>
                <c:pt idx="2440">
                  <c:v>157.19</c:v>
                </c:pt>
                <c:pt idx="2441">
                  <c:v>157.16</c:v>
                </c:pt>
                <c:pt idx="2442">
                  <c:v>157.12</c:v>
                </c:pt>
                <c:pt idx="2443">
                  <c:v>157.08000000000001</c:v>
                </c:pt>
                <c:pt idx="2444">
                  <c:v>157.05000000000001</c:v>
                </c:pt>
                <c:pt idx="2445">
                  <c:v>157.01</c:v>
                </c:pt>
                <c:pt idx="2446">
                  <c:v>156.97999999999999</c:v>
                </c:pt>
                <c:pt idx="2447">
                  <c:v>156.93</c:v>
                </c:pt>
                <c:pt idx="2448">
                  <c:v>156.88999999999999</c:v>
                </c:pt>
                <c:pt idx="2449">
                  <c:v>156.85</c:v>
                </c:pt>
                <c:pt idx="2450">
                  <c:v>156.82</c:v>
                </c:pt>
                <c:pt idx="2451">
                  <c:v>156.78</c:v>
                </c:pt>
                <c:pt idx="2452">
                  <c:v>156.69999999999999</c:v>
                </c:pt>
                <c:pt idx="2453">
                  <c:v>156.66</c:v>
                </c:pt>
                <c:pt idx="2454">
                  <c:v>156.62</c:v>
                </c:pt>
                <c:pt idx="2455">
                  <c:v>156.59</c:v>
                </c:pt>
                <c:pt idx="2456">
                  <c:v>156.54</c:v>
                </c:pt>
                <c:pt idx="2457">
                  <c:v>156.51</c:v>
                </c:pt>
                <c:pt idx="2458">
                  <c:v>156.47</c:v>
                </c:pt>
                <c:pt idx="2459">
                  <c:v>157.25</c:v>
                </c:pt>
                <c:pt idx="2460">
                  <c:v>157.22</c:v>
                </c:pt>
                <c:pt idx="2461">
                  <c:v>157.18</c:v>
                </c:pt>
                <c:pt idx="2462">
                  <c:v>157.13999999999999</c:v>
                </c:pt>
                <c:pt idx="2463">
                  <c:v>157.1</c:v>
                </c:pt>
                <c:pt idx="2464">
                  <c:v>157.05000000000001</c:v>
                </c:pt>
                <c:pt idx="2465">
                  <c:v>157.01</c:v>
                </c:pt>
                <c:pt idx="2466">
                  <c:v>156.97</c:v>
                </c:pt>
                <c:pt idx="2467">
                  <c:v>156.91999999999999</c:v>
                </c:pt>
                <c:pt idx="2468">
                  <c:v>156.88</c:v>
                </c:pt>
                <c:pt idx="2469">
                  <c:v>156.83000000000001</c:v>
                </c:pt>
                <c:pt idx="2470">
                  <c:v>156.79</c:v>
                </c:pt>
                <c:pt idx="2471">
                  <c:v>156.76</c:v>
                </c:pt>
                <c:pt idx="2472">
                  <c:v>156.71</c:v>
                </c:pt>
                <c:pt idx="2473">
                  <c:v>156.66999999999999</c:v>
                </c:pt>
                <c:pt idx="2474">
                  <c:v>156.63</c:v>
                </c:pt>
                <c:pt idx="2475">
                  <c:v>156.58000000000001</c:v>
                </c:pt>
                <c:pt idx="2476">
                  <c:v>156.55000000000001</c:v>
                </c:pt>
                <c:pt idx="2477">
                  <c:v>156.5</c:v>
                </c:pt>
                <c:pt idx="2478">
                  <c:v>156.46</c:v>
                </c:pt>
                <c:pt idx="2479">
                  <c:v>156.41</c:v>
                </c:pt>
                <c:pt idx="2480">
                  <c:v>157.30000000000001</c:v>
                </c:pt>
                <c:pt idx="2481">
                  <c:v>157.26</c:v>
                </c:pt>
                <c:pt idx="2482">
                  <c:v>157.21</c:v>
                </c:pt>
                <c:pt idx="2483">
                  <c:v>157.16</c:v>
                </c:pt>
                <c:pt idx="2484">
                  <c:v>157.11000000000001</c:v>
                </c:pt>
                <c:pt idx="2485">
                  <c:v>157.06</c:v>
                </c:pt>
                <c:pt idx="2486">
                  <c:v>157.02000000000001</c:v>
                </c:pt>
                <c:pt idx="2487">
                  <c:v>156.97</c:v>
                </c:pt>
                <c:pt idx="2488">
                  <c:v>156.91999999999999</c:v>
                </c:pt>
                <c:pt idx="2489">
                  <c:v>156.88</c:v>
                </c:pt>
                <c:pt idx="2490">
                  <c:v>156.84</c:v>
                </c:pt>
                <c:pt idx="2491">
                  <c:v>156.79</c:v>
                </c:pt>
                <c:pt idx="2492">
                  <c:v>156.75</c:v>
                </c:pt>
                <c:pt idx="2493">
                  <c:v>156.66</c:v>
                </c:pt>
                <c:pt idx="2494">
                  <c:v>156.62</c:v>
                </c:pt>
                <c:pt idx="2495">
                  <c:v>156.57</c:v>
                </c:pt>
                <c:pt idx="2496">
                  <c:v>156.53</c:v>
                </c:pt>
                <c:pt idx="2497">
                  <c:v>156.47999999999999</c:v>
                </c:pt>
                <c:pt idx="2498">
                  <c:v>156.43</c:v>
                </c:pt>
                <c:pt idx="2499">
                  <c:v>156.38999999999999</c:v>
                </c:pt>
                <c:pt idx="2500">
                  <c:v>157.26</c:v>
                </c:pt>
                <c:pt idx="2501">
                  <c:v>157.21</c:v>
                </c:pt>
                <c:pt idx="2502">
                  <c:v>157.16999999999999</c:v>
                </c:pt>
                <c:pt idx="2503">
                  <c:v>157.12</c:v>
                </c:pt>
                <c:pt idx="2504">
                  <c:v>157.07</c:v>
                </c:pt>
                <c:pt idx="2505">
                  <c:v>157.02000000000001</c:v>
                </c:pt>
                <c:pt idx="2506">
                  <c:v>156.97999999999999</c:v>
                </c:pt>
                <c:pt idx="2507">
                  <c:v>156.93</c:v>
                </c:pt>
                <c:pt idx="2508">
                  <c:v>156.88</c:v>
                </c:pt>
                <c:pt idx="2509">
                  <c:v>156.84</c:v>
                </c:pt>
                <c:pt idx="2510">
                  <c:v>156.79</c:v>
                </c:pt>
                <c:pt idx="2511">
                  <c:v>156.74</c:v>
                </c:pt>
                <c:pt idx="2512">
                  <c:v>156.69999999999999</c:v>
                </c:pt>
                <c:pt idx="2513">
                  <c:v>156.65</c:v>
                </c:pt>
                <c:pt idx="2514">
                  <c:v>156.6</c:v>
                </c:pt>
                <c:pt idx="2515">
                  <c:v>156.56</c:v>
                </c:pt>
                <c:pt idx="2516">
                  <c:v>156.51</c:v>
                </c:pt>
                <c:pt idx="2517">
                  <c:v>156.46</c:v>
                </c:pt>
                <c:pt idx="2518">
                  <c:v>156.41999999999999</c:v>
                </c:pt>
                <c:pt idx="2519">
                  <c:v>156.37</c:v>
                </c:pt>
                <c:pt idx="2520">
                  <c:v>157.25</c:v>
                </c:pt>
                <c:pt idx="2521">
                  <c:v>157.21</c:v>
                </c:pt>
                <c:pt idx="2522">
                  <c:v>157.16</c:v>
                </c:pt>
                <c:pt idx="2523">
                  <c:v>157.12</c:v>
                </c:pt>
                <c:pt idx="2524">
                  <c:v>157.07</c:v>
                </c:pt>
                <c:pt idx="2525">
                  <c:v>157.03</c:v>
                </c:pt>
                <c:pt idx="2526">
                  <c:v>156.97999999999999</c:v>
                </c:pt>
                <c:pt idx="2527">
                  <c:v>156.94</c:v>
                </c:pt>
                <c:pt idx="2528">
                  <c:v>156.9</c:v>
                </c:pt>
                <c:pt idx="2529">
                  <c:v>156.86000000000001</c:v>
                </c:pt>
                <c:pt idx="2530">
                  <c:v>156.82</c:v>
                </c:pt>
                <c:pt idx="2531">
                  <c:v>156.78</c:v>
                </c:pt>
                <c:pt idx="2532">
                  <c:v>156.74</c:v>
                </c:pt>
                <c:pt idx="2533">
                  <c:v>156.69999999999999</c:v>
                </c:pt>
                <c:pt idx="2534">
                  <c:v>156.65</c:v>
                </c:pt>
                <c:pt idx="2535">
                  <c:v>156.61000000000001</c:v>
                </c:pt>
                <c:pt idx="2536">
                  <c:v>156.56</c:v>
                </c:pt>
                <c:pt idx="2537">
                  <c:v>156.53</c:v>
                </c:pt>
                <c:pt idx="2538">
                  <c:v>156.47999999999999</c:v>
                </c:pt>
                <c:pt idx="2539">
                  <c:v>156.44</c:v>
                </c:pt>
                <c:pt idx="2540">
                  <c:v>156.4</c:v>
                </c:pt>
                <c:pt idx="2541">
                  <c:v>156.37</c:v>
                </c:pt>
                <c:pt idx="2542">
                  <c:v>157.24</c:v>
                </c:pt>
                <c:pt idx="2543">
                  <c:v>157.19</c:v>
                </c:pt>
                <c:pt idx="2544">
                  <c:v>157.13999999999999</c:v>
                </c:pt>
                <c:pt idx="2545">
                  <c:v>157.08000000000001</c:v>
                </c:pt>
                <c:pt idx="2546">
                  <c:v>157.03</c:v>
                </c:pt>
                <c:pt idx="2547">
                  <c:v>156.97999999999999</c:v>
                </c:pt>
                <c:pt idx="2548">
                  <c:v>156.93</c:v>
                </c:pt>
                <c:pt idx="2549">
                  <c:v>156.87</c:v>
                </c:pt>
                <c:pt idx="2550">
                  <c:v>156.82</c:v>
                </c:pt>
                <c:pt idx="2551">
                  <c:v>156.77000000000001</c:v>
                </c:pt>
                <c:pt idx="2552">
                  <c:v>156.72</c:v>
                </c:pt>
                <c:pt idx="2553">
                  <c:v>156.66999999999999</c:v>
                </c:pt>
                <c:pt idx="2554">
                  <c:v>156.61000000000001</c:v>
                </c:pt>
                <c:pt idx="2555">
                  <c:v>156.56</c:v>
                </c:pt>
                <c:pt idx="2556">
                  <c:v>156.51</c:v>
                </c:pt>
                <c:pt idx="2557">
                  <c:v>156.46</c:v>
                </c:pt>
                <c:pt idx="2558">
                  <c:v>156.41</c:v>
                </c:pt>
                <c:pt idx="2559">
                  <c:v>156.35</c:v>
                </c:pt>
                <c:pt idx="2560">
                  <c:v>157.11000000000001</c:v>
                </c:pt>
                <c:pt idx="2561">
                  <c:v>157.06</c:v>
                </c:pt>
                <c:pt idx="2562">
                  <c:v>157.02000000000001</c:v>
                </c:pt>
                <c:pt idx="2563">
                  <c:v>156.97</c:v>
                </c:pt>
                <c:pt idx="2564">
                  <c:v>156.93</c:v>
                </c:pt>
                <c:pt idx="2565">
                  <c:v>156.88</c:v>
                </c:pt>
                <c:pt idx="2566">
                  <c:v>156.84</c:v>
                </c:pt>
                <c:pt idx="2567">
                  <c:v>156.79</c:v>
                </c:pt>
                <c:pt idx="2568">
                  <c:v>156.75</c:v>
                </c:pt>
                <c:pt idx="2569">
                  <c:v>156.69999999999999</c:v>
                </c:pt>
                <c:pt idx="2570">
                  <c:v>156.66</c:v>
                </c:pt>
                <c:pt idx="2571">
                  <c:v>156.62</c:v>
                </c:pt>
                <c:pt idx="2572">
                  <c:v>156.57</c:v>
                </c:pt>
                <c:pt idx="2573">
                  <c:v>156.53</c:v>
                </c:pt>
                <c:pt idx="2574">
                  <c:v>156.47999999999999</c:v>
                </c:pt>
                <c:pt idx="2575">
                  <c:v>156.44</c:v>
                </c:pt>
                <c:pt idx="2576">
                  <c:v>156.38999999999999</c:v>
                </c:pt>
                <c:pt idx="2577">
                  <c:v>156.35</c:v>
                </c:pt>
                <c:pt idx="2578">
                  <c:v>156.30000000000001</c:v>
                </c:pt>
                <c:pt idx="2579">
                  <c:v>156.25</c:v>
                </c:pt>
                <c:pt idx="2580">
                  <c:v>157.19999999999999</c:v>
                </c:pt>
                <c:pt idx="2581">
                  <c:v>157.16</c:v>
                </c:pt>
                <c:pt idx="2582">
                  <c:v>157.12</c:v>
                </c:pt>
                <c:pt idx="2583">
                  <c:v>157.05000000000001</c:v>
                </c:pt>
                <c:pt idx="2584">
                  <c:v>157</c:v>
                </c:pt>
                <c:pt idx="2585">
                  <c:v>156.96</c:v>
                </c:pt>
                <c:pt idx="2586">
                  <c:v>156.91999999999999</c:v>
                </c:pt>
                <c:pt idx="2587">
                  <c:v>156.88999999999999</c:v>
                </c:pt>
                <c:pt idx="2588">
                  <c:v>156.83000000000001</c:v>
                </c:pt>
                <c:pt idx="2589">
                  <c:v>156.78</c:v>
                </c:pt>
                <c:pt idx="2590">
                  <c:v>156.72999999999999</c:v>
                </c:pt>
                <c:pt idx="2591">
                  <c:v>156.69</c:v>
                </c:pt>
                <c:pt idx="2592">
                  <c:v>156.63999999999999</c:v>
                </c:pt>
                <c:pt idx="2593">
                  <c:v>156.62</c:v>
                </c:pt>
                <c:pt idx="2594">
                  <c:v>156.58000000000001</c:v>
                </c:pt>
                <c:pt idx="2595">
                  <c:v>156.54</c:v>
                </c:pt>
                <c:pt idx="2596">
                  <c:v>156.66</c:v>
                </c:pt>
                <c:pt idx="2597">
                  <c:v>156.44999999999999</c:v>
                </c:pt>
                <c:pt idx="2598">
                  <c:v>156.41</c:v>
                </c:pt>
                <c:pt idx="2599">
                  <c:v>156.37</c:v>
                </c:pt>
                <c:pt idx="2600">
                  <c:v>156.33000000000001</c:v>
                </c:pt>
                <c:pt idx="2601">
                  <c:v>157.19999999999999</c:v>
                </c:pt>
                <c:pt idx="2602">
                  <c:v>157.15</c:v>
                </c:pt>
                <c:pt idx="2603">
                  <c:v>157.11000000000001</c:v>
                </c:pt>
                <c:pt idx="2604">
                  <c:v>157.06</c:v>
                </c:pt>
                <c:pt idx="2605">
                  <c:v>157.01</c:v>
                </c:pt>
                <c:pt idx="2606">
                  <c:v>156.91999999999999</c:v>
                </c:pt>
                <c:pt idx="2607">
                  <c:v>156.88</c:v>
                </c:pt>
                <c:pt idx="2608">
                  <c:v>156.83000000000001</c:v>
                </c:pt>
                <c:pt idx="2609">
                  <c:v>156.78</c:v>
                </c:pt>
                <c:pt idx="2610">
                  <c:v>156.74</c:v>
                </c:pt>
                <c:pt idx="2611">
                  <c:v>156.69</c:v>
                </c:pt>
                <c:pt idx="2612">
                  <c:v>156.63999999999999</c:v>
                </c:pt>
                <c:pt idx="2613">
                  <c:v>156.6</c:v>
                </c:pt>
                <c:pt idx="2614">
                  <c:v>156.55000000000001</c:v>
                </c:pt>
                <c:pt idx="2615">
                  <c:v>156.51</c:v>
                </c:pt>
                <c:pt idx="2616">
                  <c:v>156.46</c:v>
                </c:pt>
                <c:pt idx="2617">
                  <c:v>156.41</c:v>
                </c:pt>
                <c:pt idx="2618">
                  <c:v>156.36000000000001</c:v>
                </c:pt>
                <c:pt idx="2619">
                  <c:v>156.32</c:v>
                </c:pt>
                <c:pt idx="2620">
                  <c:v>157.19999999999999</c:v>
                </c:pt>
                <c:pt idx="2621">
                  <c:v>157.16</c:v>
                </c:pt>
                <c:pt idx="2622">
                  <c:v>157.12</c:v>
                </c:pt>
                <c:pt idx="2623">
                  <c:v>157.08000000000001</c:v>
                </c:pt>
                <c:pt idx="2624">
                  <c:v>157.04</c:v>
                </c:pt>
                <c:pt idx="2625">
                  <c:v>157</c:v>
                </c:pt>
                <c:pt idx="2626">
                  <c:v>156.96</c:v>
                </c:pt>
                <c:pt idx="2627">
                  <c:v>156.91999999999999</c:v>
                </c:pt>
                <c:pt idx="2628">
                  <c:v>156.94</c:v>
                </c:pt>
                <c:pt idx="2629">
                  <c:v>156.9</c:v>
                </c:pt>
                <c:pt idx="2630">
                  <c:v>156.86000000000001</c:v>
                </c:pt>
                <c:pt idx="2631">
                  <c:v>156.81</c:v>
                </c:pt>
                <c:pt idx="2632">
                  <c:v>156.77000000000001</c:v>
                </c:pt>
                <c:pt idx="2633">
                  <c:v>156.72999999999999</c:v>
                </c:pt>
                <c:pt idx="2634">
                  <c:v>156.69</c:v>
                </c:pt>
                <c:pt idx="2635">
                  <c:v>156.65</c:v>
                </c:pt>
                <c:pt idx="2636">
                  <c:v>156.6</c:v>
                </c:pt>
                <c:pt idx="2637">
                  <c:v>156.56</c:v>
                </c:pt>
                <c:pt idx="2638">
                  <c:v>156.52000000000001</c:v>
                </c:pt>
                <c:pt idx="2639">
                  <c:v>156.47999999999999</c:v>
                </c:pt>
                <c:pt idx="2640">
                  <c:v>156.44</c:v>
                </c:pt>
                <c:pt idx="2641">
                  <c:v>156.4</c:v>
                </c:pt>
                <c:pt idx="2642">
                  <c:v>156.35</c:v>
                </c:pt>
                <c:pt idx="2643">
                  <c:v>157.22999999999999</c:v>
                </c:pt>
                <c:pt idx="2644">
                  <c:v>157.18</c:v>
                </c:pt>
                <c:pt idx="2645">
                  <c:v>157.13999999999999</c:v>
                </c:pt>
                <c:pt idx="2646">
                  <c:v>157.08000000000001</c:v>
                </c:pt>
                <c:pt idx="2647">
                  <c:v>157.04</c:v>
                </c:pt>
                <c:pt idx="2648">
                  <c:v>157</c:v>
                </c:pt>
                <c:pt idx="2649">
                  <c:v>156.94999999999999</c:v>
                </c:pt>
                <c:pt idx="2650">
                  <c:v>156.91</c:v>
                </c:pt>
                <c:pt idx="2651">
                  <c:v>156.86000000000001</c:v>
                </c:pt>
                <c:pt idx="2652">
                  <c:v>156.82</c:v>
                </c:pt>
                <c:pt idx="2653">
                  <c:v>156.77000000000001</c:v>
                </c:pt>
                <c:pt idx="2654">
                  <c:v>156.74</c:v>
                </c:pt>
                <c:pt idx="2655">
                  <c:v>156.69</c:v>
                </c:pt>
                <c:pt idx="2656">
                  <c:v>156.63999999999999</c:v>
                </c:pt>
                <c:pt idx="2657">
                  <c:v>156.6</c:v>
                </c:pt>
                <c:pt idx="2658">
                  <c:v>156.56</c:v>
                </c:pt>
                <c:pt idx="2659">
                  <c:v>156.52000000000001</c:v>
                </c:pt>
                <c:pt idx="2660">
                  <c:v>156.47</c:v>
                </c:pt>
                <c:pt idx="2661">
                  <c:v>156.43</c:v>
                </c:pt>
                <c:pt idx="2662">
                  <c:v>156.38</c:v>
                </c:pt>
                <c:pt idx="2663">
                  <c:v>156.34</c:v>
                </c:pt>
                <c:pt idx="2664">
                  <c:v>156.30000000000001</c:v>
                </c:pt>
                <c:pt idx="2665">
                  <c:v>157.16999999999999</c:v>
                </c:pt>
                <c:pt idx="2666">
                  <c:v>157.12</c:v>
                </c:pt>
                <c:pt idx="2667">
                  <c:v>157.08000000000001</c:v>
                </c:pt>
                <c:pt idx="2668">
                  <c:v>157.03</c:v>
                </c:pt>
                <c:pt idx="2669">
                  <c:v>156.97999999999999</c:v>
                </c:pt>
                <c:pt idx="2670">
                  <c:v>156.94</c:v>
                </c:pt>
                <c:pt idx="2671">
                  <c:v>156.88999999999999</c:v>
                </c:pt>
                <c:pt idx="2672">
                  <c:v>156.84</c:v>
                </c:pt>
                <c:pt idx="2673">
                  <c:v>156.80000000000001</c:v>
                </c:pt>
                <c:pt idx="2674">
                  <c:v>156.75</c:v>
                </c:pt>
                <c:pt idx="2675">
                  <c:v>156.69999999999999</c:v>
                </c:pt>
                <c:pt idx="2676">
                  <c:v>156.66</c:v>
                </c:pt>
                <c:pt idx="2677">
                  <c:v>156.61000000000001</c:v>
                </c:pt>
                <c:pt idx="2678">
                  <c:v>156.56</c:v>
                </c:pt>
                <c:pt idx="2679">
                  <c:v>156.52000000000001</c:v>
                </c:pt>
                <c:pt idx="2680">
                  <c:v>156.47</c:v>
                </c:pt>
                <c:pt idx="2681">
                  <c:v>156.41999999999999</c:v>
                </c:pt>
                <c:pt idx="2682">
                  <c:v>156.37</c:v>
                </c:pt>
                <c:pt idx="2683">
                  <c:v>156.32</c:v>
                </c:pt>
                <c:pt idx="2684">
                  <c:v>156.27000000000001</c:v>
                </c:pt>
                <c:pt idx="2685">
                  <c:v>156.22999999999999</c:v>
                </c:pt>
                <c:pt idx="2686">
                  <c:v>157.1</c:v>
                </c:pt>
                <c:pt idx="2687">
                  <c:v>157.06</c:v>
                </c:pt>
                <c:pt idx="2688">
                  <c:v>157.01</c:v>
                </c:pt>
                <c:pt idx="2689">
                  <c:v>156.97</c:v>
                </c:pt>
                <c:pt idx="2690">
                  <c:v>156.93</c:v>
                </c:pt>
                <c:pt idx="2691">
                  <c:v>156.88999999999999</c:v>
                </c:pt>
                <c:pt idx="2692">
                  <c:v>156.85</c:v>
                </c:pt>
                <c:pt idx="2693">
                  <c:v>156.80000000000001</c:v>
                </c:pt>
                <c:pt idx="2694">
                  <c:v>156.76</c:v>
                </c:pt>
                <c:pt idx="2695">
                  <c:v>156.72</c:v>
                </c:pt>
                <c:pt idx="2696">
                  <c:v>156.68</c:v>
                </c:pt>
                <c:pt idx="2697">
                  <c:v>156.62</c:v>
                </c:pt>
                <c:pt idx="2698">
                  <c:v>156.58000000000001</c:v>
                </c:pt>
                <c:pt idx="2699">
                  <c:v>156.54</c:v>
                </c:pt>
                <c:pt idx="2700">
                  <c:v>156.5</c:v>
                </c:pt>
                <c:pt idx="2701">
                  <c:v>156.41</c:v>
                </c:pt>
                <c:pt idx="2702">
                  <c:v>156.38</c:v>
                </c:pt>
                <c:pt idx="2703">
                  <c:v>156.34</c:v>
                </c:pt>
                <c:pt idx="2704">
                  <c:v>156.29</c:v>
                </c:pt>
                <c:pt idx="2705">
                  <c:v>156.25</c:v>
                </c:pt>
                <c:pt idx="2706">
                  <c:v>156.22</c:v>
                </c:pt>
                <c:pt idx="2707">
                  <c:v>156.18</c:v>
                </c:pt>
                <c:pt idx="2708">
                  <c:v>160.52000000000001</c:v>
                </c:pt>
                <c:pt idx="2709">
                  <c:v>160.47</c:v>
                </c:pt>
                <c:pt idx="2710">
                  <c:v>160.41999999999999</c:v>
                </c:pt>
                <c:pt idx="2711">
                  <c:v>160.37</c:v>
                </c:pt>
                <c:pt idx="2712">
                  <c:v>160.32</c:v>
                </c:pt>
                <c:pt idx="2713">
                  <c:v>160.27000000000001</c:v>
                </c:pt>
                <c:pt idx="2714">
                  <c:v>160.22</c:v>
                </c:pt>
                <c:pt idx="2715">
                  <c:v>160.18</c:v>
                </c:pt>
                <c:pt idx="2716">
                  <c:v>160.13</c:v>
                </c:pt>
                <c:pt idx="2717">
                  <c:v>160.08000000000001</c:v>
                </c:pt>
                <c:pt idx="2718">
                  <c:v>159.97999999999999</c:v>
                </c:pt>
                <c:pt idx="2719">
                  <c:v>159.93</c:v>
                </c:pt>
                <c:pt idx="2720">
                  <c:v>159.88999999999999</c:v>
                </c:pt>
                <c:pt idx="2721">
                  <c:v>159.84</c:v>
                </c:pt>
                <c:pt idx="2722">
                  <c:v>159.79</c:v>
                </c:pt>
                <c:pt idx="2723">
                  <c:v>159.75</c:v>
                </c:pt>
                <c:pt idx="2724">
                  <c:v>159.69999999999999</c:v>
                </c:pt>
                <c:pt idx="2725">
                  <c:v>159.65</c:v>
                </c:pt>
                <c:pt idx="2726">
                  <c:v>159.59800000000001</c:v>
                </c:pt>
                <c:pt idx="2727">
                  <c:v>160.47499999999999</c:v>
                </c:pt>
                <c:pt idx="2728">
                  <c:v>160.42699999999999</c:v>
                </c:pt>
                <c:pt idx="2729">
                  <c:v>160.38</c:v>
                </c:pt>
                <c:pt idx="2730">
                  <c:v>160.334</c:v>
                </c:pt>
                <c:pt idx="2731">
                  <c:v>160.28699999999998</c:v>
                </c:pt>
                <c:pt idx="2732">
                  <c:v>160.24100000000001</c:v>
                </c:pt>
                <c:pt idx="2733">
                  <c:v>160.19400000000002</c:v>
                </c:pt>
                <c:pt idx="2734">
                  <c:v>160.148</c:v>
                </c:pt>
                <c:pt idx="2735">
                  <c:v>160.09899999999999</c:v>
                </c:pt>
                <c:pt idx="2736">
                  <c:v>160.05599999999998</c:v>
                </c:pt>
                <c:pt idx="2737">
                  <c:v>160.00799999999998</c:v>
                </c:pt>
                <c:pt idx="2738">
                  <c:v>159.96099999999998</c:v>
                </c:pt>
                <c:pt idx="2739">
                  <c:v>159.91400000000002</c:v>
                </c:pt>
                <c:pt idx="2740">
                  <c:v>159.86700000000002</c:v>
                </c:pt>
                <c:pt idx="2741">
                  <c:v>159.82300000000001</c:v>
                </c:pt>
                <c:pt idx="2742">
                  <c:v>159.77500000000001</c:v>
                </c:pt>
                <c:pt idx="2743">
                  <c:v>159.732</c:v>
                </c:pt>
                <c:pt idx="2744">
                  <c:v>159.685</c:v>
                </c:pt>
                <c:pt idx="2745">
                  <c:v>159.642</c:v>
                </c:pt>
                <c:pt idx="2746">
                  <c:v>159.59700000000001</c:v>
                </c:pt>
                <c:pt idx="2747">
                  <c:v>159.55099999999999</c:v>
                </c:pt>
                <c:pt idx="2748">
                  <c:v>160.417</c:v>
                </c:pt>
                <c:pt idx="2749">
                  <c:v>160.374</c:v>
                </c:pt>
                <c:pt idx="2750">
                  <c:v>160.32400000000001</c:v>
                </c:pt>
                <c:pt idx="2751">
                  <c:v>160.274</c:v>
                </c:pt>
                <c:pt idx="2752">
                  <c:v>160.226</c:v>
                </c:pt>
                <c:pt idx="2753">
                  <c:v>160.17699999999999</c:v>
                </c:pt>
                <c:pt idx="2754">
                  <c:v>160.10399999999998</c:v>
                </c:pt>
                <c:pt idx="2755">
                  <c:v>160.054</c:v>
                </c:pt>
                <c:pt idx="2756">
                  <c:v>160.005</c:v>
                </c:pt>
                <c:pt idx="2757">
                  <c:v>159.95499999999998</c:v>
                </c:pt>
                <c:pt idx="2758">
                  <c:v>159.90899999999999</c:v>
                </c:pt>
                <c:pt idx="2759">
                  <c:v>159.85999999999999</c:v>
                </c:pt>
                <c:pt idx="2760">
                  <c:v>159.81</c:v>
                </c:pt>
                <c:pt idx="2761">
                  <c:v>159.76</c:v>
                </c:pt>
                <c:pt idx="2762">
                  <c:v>159.71700000000001</c:v>
                </c:pt>
                <c:pt idx="2763">
                  <c:v>159.667</c:v>
                </c:pt>
                <c:pt idx="2764">
                  <c:v>159.619</c:v>
                </c:pt>
                <c:pt idx="2765">
                  <c:v>159.56900000000002</c:v>
                </c:pt>
                <c:pt idx="2766">
                  <c:v>159.52600000000001</c:v>
                </c:pt>
                <c:pt idx="2767">
                  <c:v>159.476</c:v>
                </c:pt>
                <c:pt idx="2768">
                  <c:v>160.33599999999998</c:v>
                </c:pt>
                <c:pt idx="2769">
                  <c:v>160.28399999999999</c:v>
                </c:pt>
                <c:pt idx="2770">
                  <c:v>160.233</c:v>
                </c:pt>
                <c:pt idx="2771">
                  <c:v>160.18099999999998</c:v>
                </c:pt>
                <c:pt idx="2772">
                  <c:v>160.13399999999999</c:v>
                </c:pt>
                <c:pt idx="2773">
                  <c:v>160.08199999999999</c:v>
                </c:pt>
                <c:pt idx="2774">
                  <c:v>159.95999999999998</c:v>
                </c:pt>
                <c:pt idx="2775">
                  <c:v>159.90899999999999</c:v>
                </c:pt>
                <c:pt idx="2776">
                  <c:v>159.85899999999998</c:v>
                </c:pt>
                <c:pt idx="2777">
                  <c:v>159.80799999999999</c:v>
                </c:pt>
                <c:pt idx="2778">
                  <c:v>159.75700000000001</c:v>
                </c:pt>
                <c:pt idx="2779">
                  <c:v>159.70599999999999</c:v>
                </c:pt>
                <c:pt idx="2780">
                  <c:v>159.65600000000001</c:v>
                </c:pt>
                <c:pt idx="2781">
                  <c:v>159.60499999999999</c:v>
                </c:pt>
                <c:pt idx="2782">
                  <c:v>159.55500000000001</c:v>
                </c:pt>
                <c:pt idx="2783">
                  <c:v>159.50200000000001</c:v>
                </c:pt>
                <c:pt idx="2784">
                  <c:v>159.45099999999999</c:v>
                </c:pt>
                <c:pt idx="2785">
                  <c:v>159.41300000000001</c:v>
                </c:pt>
                <c:pt idx="2786">
                  <c:v>159.364</c:v>
                </c:pt>
                <c:pt idx="2787">
                  <c:v>160.18</c:v>
                </c:pt>
                <c:pt idx="2788">
                  <c:v>160.13200000000001</c:v>
                </c:pt>
                <c:pt idx="2789">
                  <c:v>160.09399999999999</c:v>
                </c:pt>
                <c:pt idx="2790">
                  <c:v>160.04599999999999</c:v>
                </c:pt>
                <c:pt idx="2791">
                  <c:v>160.00299999999999</c:v>
                </c:pt>
                <c:pt idx="2792">
                  <c:v>159.958</c:v>
                </c:pt>
                <c:pt idx="2793">
                  <c:v>159.911</c:v>
                </c:pt>
                <c:pt idx="2794">
                  <c:v>159.86199999999999</c:v>
                </c:pt>
                <c:pt idx="2795">
                  <c:v>159.81300000000002</c:v>
                </c:pt>
                <c:pt idx="2796">
                  <c:v>159.76500000000001</c:v>
                </c:pt>
                <c:pt idx="2797">
                  <c:v>159.71600000000001</c:v>
                </c:pt>
                <c:pt idx="2798">
                  <c:v>159.66900000000001</c:v>
                </c:pt>
                <c:pt idx="2799">
                  <c:v>159.62200000000001</c:v>
                </c:pt>
                <c:pt idx="2800">
                  <c:v>159.57499999999999</c:v>
                </c:pt>
                <c:pt idx="2801">
                  <c:v>159.52600000000001</c:v>
                </c:pt>
                <c:pt idx="2802">
                  <c:v>159.47499999999999</c:v>
                </c:pt>
                <c:pt idx="2803">
                  <c:v>159.428</c:v>
                </c:pt>
                <c:pt idx="2804">
                  <c:v>159.38499999999999</c:v>
                </c:pt>
                <c:pt idx="2805">
                  <c:v>159.333</c:v>
                </c:pt>
                <c:pt idx="2806">
                  <c:v>159.28800000000001</c:v>
                </c:pt>
                <c:pt idx="2807">
                  <c:v>160.136</c:v>
                </c:pt>
                <c:pt idx="2808">
                  <c:v>160.09800000000001</c:v>
                </c:pt>
                <c:pt idx="2809">
                  <c:v>160.04500000000002</c:v>
                </c:pt>
                <c:pt idx="2810">
                  <c:v>160.00399999999999</c:v>
                </c:pt>
                <c:pt idx="2811">
                  <c:v>159.96300000000002</c:v>
                </c:pt>
                <c:pt idx="2812">
                  <c:v>159.92099999999999</c:v>
                </c:pt>
                <c:pt idx="2813">
                  <c:v>159.881</c:v>
                </c:pt>
                <c:pt idx="2814">
                  <c:v>159.83800000000002</c:v>
                </c:pt>
                <c:pt idx="2815">
                  <c:v>159.80199999999999</c:v>
                </c:pt>
                <c:pt idx="2816">
                  <c:v>159.76300000000001</c:v>
                </c:pt>
                <c:pt idx="2817">
                  <c:v>159.721</c:v>
                </c:pt>
                <c:pt idx="2818">
                  <c:v>159.68699999999998</c:v>
                </c:pt>
                <c:pt idx="2819">
                  <c:v>159.66199999999998</c:v>
                </c:pt>
                <c:pt idx="2820">
                  <c:v>159.62100000000001</c:v>
                </c:pt>
                <c:pt idx="2821">
                  <c:v>159.70599999999999</c:v>
                </c:pt>
                <c:pt idx="2822">
                  <c:v>159.666</c:v>
                </c:pt>
                <c:pt idx="2823">
                  <c:v>159.57499999999999</c:v>
                </c:pt>
                <c:pt idx="2824">
                  <c:v>159.46099999999998</c:v>
                </c:pt>
                <c:pt idx="2825">
                  <c:v>159.40299999999999</c:v>
                </c:pt>
                <c:pt idx="2826">
                  <c:v>159.374</c:v>
                </c:pt>
                <c:pt idx="2827">
                  <c:v>159.33199999999999</c:v>
                </c:pt>
                <c:pt idx="2828">
                  <c:v>160.13299999999998</c:v>
                </c:pt>
                <c:pt idx="2829">
                  <c:v>160.107</c:v>
                </c:pt>
                <c:pt idx="2830">
                  <c:v>160.065</c:v>
                </c:pt>
                <c:pt idx="2831">
                  <c:v>159.97999999999999</c:v>
                </c:pt>
                <c:pt idx="2832">
                  <c:v>159.959</c:v>
                </c:pt>
                <c:pt idx="2833">
                  <c:v>159.91800000000001</c:v>
                </c:pt>
                <c:pt idx="2834">
                  <c:v>160.316</c:v>
                </c:pt>
                <c:pt idx="2835">
                  <c:v>159.834</c:v>
                </c:pt>
                <c:pt idx="2836">
                  <c:v>159.79000000000002</c:v>
                </c:pt>
                <c:pt idx="2837">
                  <c:v>159.744</c:v>
                </c:pt>
                <c:pt idx="2838">
                  <c:v>159.71300000000002</c:v>
                </c:pt>
                <c:pt idx="2839">
                  <c:v>159.673</c:v>
                </c:pt>
                <c:pt idx="2840">
                  <c:v>159.62899999999999</c:v>
                </c:pt>
                <c:pt idx="2841">
                  <c:v>159.59100000000001</c:v>
                </c:pt>
                <c:pt idx="2842">
                  <c:v>159.54599999999999</c:v>
                </c:pt>
                <c:pt idx="2843">
                  <c:v>159.50200000000001</c:v>
                </c:pt>
                <c:pt idx="2844">
                  <c:v>159.45699999999999</c:v>
                </c:pt>
                <c:pt idx="2845">
                  <c:v>159.41300000000001</c:v>
                </c:pt>
                <c:pt idx="2846">
                  <c:v>159.37</c:v>
                </c:pt>
                <c:pt idx="2847">
                  <c:v>159.32900000000001</c:v>
                </c:pt>
                <c:pt idx="2848">
                  <c:v>160.15699999999998</c:v>
                </c:pt>
                <c:pt idx="2849">
                  <c:v>160.10899999999998</c:v>
                </c:pt>
                <c:pt idx="2850">
                  <c:v>160.06300000000002</c:v>
                </c:pt>
                <c:pt idx="2851">
                  <c:v>160.01600000000002</c:v>
                </c:pt>
                <c:pt idx="2852">
                  <c:v>159.96899999999999</c:v>
                </c:pt>
                <c:pt idx="2853">
                  <c:v>159.92599999999999</c:v>
                </c:pt>
                <c:pt idx="2854">
                  <c:v>159.834</c:v>
                </c:pt>
                <c:pt idx="2855">
                  <c:v>159.78800000000001</c:v>
                </c:pt>
                <c:pt idx="2856">
                  <c:v>159.73499999999999</c:v>
                </c:pt>
                <c:pt idx="2857">
                  <c:v>159.685</c:v>
                </c:pt>
                <c:pt idx="2858">
                  <c:v>159.62700000000001</c:v>
                </c:pt>
                <c:pt idx="2859">
                  <c:v>159.583</c:v>
                </c:pt>
                <c:pt idx="2860">
                  <c:v>159.53800000000001</c:v>
                </c:pt>
                <c:pt idx="2861">
                  <c:v>159.505</c:v>
                </c:pt>
                <c:pt idx="2862">
                  <c:v>159.45099999999999</c:v>
                </c:pt>
                <c:pt idx="2863">
                  <c:v>159.40699999999998</c:v>
                </c:pt>
                <c:pt idx="2864">
                  <c:v>159.36199999999999</c:v>
                </c:pt>
                <c:pt idx="2865">
                  <c:v>159.321</c:v>
                </c:pt>
                <c:pt idx="2866">
                  <c:v>159.27699999999999</c:v>
                </c:pt>
                <c:pt idx="2867">
                  <c:v>160.07400000000001</c:v>
                </c:pt>
                <c:pt idx="2868">
                  <c:v>160.03699999999998</c:v>
                </c:pt>
                <c:pt idx="2869">
                  <c:v>160</c:v>
                </c:pt>
                <c:pt idx="2870">
                  <c:v>159.96099999999998</c:v>
                </c:pt>
                <c:pt idx="2871">
                  <c:v>159.92400000000001</c:v>
                </c:pt>
                <c:pt idx="2872">
                  <c:v>159.88800000000001</c:v>
                </c:pt>
                <c:pt idx="2873">
                  <c:v>159.85399999999998</c:v>
                </c:pt>
                <c:pt idx="2874">
                  <c:v>159.81700000000001</c:v>
                </c:pt>
                <c:pt idx="2875">
                  <c:v>159.78</c:v>
                </c:pt>
                <c:pt idx="2876">
                  <c:v>159.74200000000002</c:v>
                </c:pt>
                <c:pt idx="2877">
                  <c:v>159.70400000000001</c:v>
                </c:pt>
                <c:pt idx="2878">
                  <c:v>159.666</c:v>
                </c:pt>
                <c:pt idx="2879">
                  <c:v>159.60999999999999</c:v>
                </c:pt>
                <c:pt idx="2880">
                  <c:v>159.56400000000002</c:v>
                </c:pt>
                <c:pt idx="2881">
                  <c:v>159.52600000000001</c:v>
                </c:pt>
                <c:pt idx="2882">
                  <c:v>159.49700000000001</c:v>
                </c:pt>
                <c:pt idx="2883">
                  <c:v>159.459</c:v>
                </c:pt>
                <c:pt idx="2884">
                  <c:v>159.4</c:v>
                </c:pt>
                <c:pt idx="2885">
                  <c:v>159.35999999999999</c:v>
                </c:pt>
                <c:pt idx="2886">
                  <c:v>159.322</c:v>
                </c:pt>
                <c:pt idx="2887">
                  <c:v>159.286</c:v>
                </c:pt>
                <c:pt idx="2888">
                  <c:v>159.24799999999999</c:v>
                </c:pt>
                <c:pt idx="2889">
                  <c:v>159.20999999999998</c:v>
                </c:pt>
                <c:pt idx="2890">
                  <c:v>160.024</c:v>
                </c:pt>
                <c:pt idx="2891">
                  <c:v>159.977</c:v>
                </c:pt>
                <c:pt idx="2892">
                  <c:v>159.93599999999998</c:v>
                </c:pt>
                <c:pt idx="2893">
                  <c:v>159.89400000000001</c:v>
                </c:pt>
                <c:pt idx="2894">
                  <c:v>159.852</c:v>
                </c:pt>
                <c:pt idx="2895">
                  <c:v>159.81400000000002</c:v>
                </c:pt>
                <c:pt idx="2896">
                  <c:v>159.77199999999999</c:v>
                </c:pt>
                <c:pt idx="2897">
                  <c:v>159.72999999999999</c:v>
                </c:pt>
                <c:pt idx="2898">
                  <c:v>159.68900000000002</c:v>
                </c:pt>
                <c:pt idx="2899">
                  <c:v>159.636</c:v>
                </c:pt>
                <c:pt idx="2900">
                  <c:v>159.58199999999999</c:v>
                </c:pt>
                <c:pt idx="2901">
                  <c:v>159.54500000000002</c:v>
                </c:pt>
                <c:pt idx="2902">
                  <c:v>159.50399999999999</c:v>
                </c:pt>
                <c:pt idx="2903">
                  <c:v>159.46300000000002</c:v>
                </c:pt>
                <c:pt idx="2904">
                  <c:v>159.41800000000001</c:v>
                </c:pt>
                <c:pt idx="2905">
                  <c:v>159.37700000000001</c:v>
                </c:pt>
                <c:pt idx="2906">
                  <c:v>159.31700000000001</c:v>
                </c:pt>
                <c:pt idx="2907">
                  <c:v>159.28399999999999</c:v>
                </c:pt>
                <c:pt idx="2908">
                  <c:v>159.24299999999999</c:v>
                </c:pt>
                <c:pt idx="2909">
                  <c:v>159.20999999999998</c:v>
                </c:pt>
                <c:pt idx="2910">
                  <c:v>159.166</c:v>
                </c:pt>
                <c:pt idx="2911">
                  <c:v>159.995</c:v>
                </c:pt>
                <c:pt idx="2912">
                  <c:v>159.95499999999998</c:v>
                </c:pt>
                <c:pt idx="2913">
                  <c:v>159.91400000000002</c:v>
                </c:pt>
                <c:pt idx="2914">
                  <c:v>159.87299999999999</c:v>
                </c:pt>
                <c:pt idx="2915">
                  <c:v>159.833</c:v>
                </c:pt>
                <c:pt idx="2916">
                  <c:v>159.791</c:v>
                </c:pt>
                <c:pt idx="2917">
                  <c:v>159.75</c:v>
                </c:pt>
                <c:pt idx="2918">
                  <c:v>159.70999999999998</c:v>
                </c:pt>
                <c:pt idx="2919">
                  <c:v>159.66900000000001</c:v>
                </c:pt>
                <c:pt idx="2920">
                  <c:v>159.63</c:v>
                </c:pt>
                <c:pt idx="2921">
                  <c:v>159.566</c:v>
                </c:pt>
                <c:pt idx="2922">
                  <c:v>159.506</c:v>
                </c:pt>
                <c:pt idx="2923">
                  <c:v>159.46600000000001</c:v>
                </c:pt>
                <c:pt idx="2924">
                  <c:v>159.43299999999999</c:v>
                </c:pt>
                <c:pt idx="2925">
                  <c:v>159.392</c:v>
                </c:pt>
                <c:pt idx="2926">
                  <c:v>159.352</c:v>
                </c:pt>
                <c:pt idx="2927">
                  <c:v>159.32599999999999</c:v>
                </c:pt>
                <c:pt idx="2928">
                  <c:v>159.285</c:v>
                </c:pt>
                <c:pt idx="2929">
                  <c:v>159.245</c:v>
                </c:pt>
                <c:pt idx="2930">
                  <c:v>159.208</c:v>
                </c:pt>
                <c:pt idx="2931">
                  <c:v>159.16</c:v>
                </c:pt>
                <c:pt idx="2932">
                  <c:v>159.126</c:v>
                </c:pt>
                <c:pt idx="2933">
                  <c:v>159.76300000000001</c:v>
                </c:pt>
                <c:pt idx="2934">
                  <c:v>159.732</c:v>
                </c:pt>
                <c:pt idx="2935">
                  <c:v>159.69900000000001</c:v>
                </c:pt>
                <c:pt idx="2936">
                  <c:v>159.666</c:v>
                </c:pt>
                <c:pt idx="2937">
                  <c:v>159.63399999999999</c:v>
                </c:pt>
                <c:pt idx="2938">
                  <c:v>159.601</c:v>
                </c:pt>
                <c:pt idx="2939">
                  <c:v>159.56900000000002</c:v>
                </c:pt>
                <c:pt idx="2940">
                  <c:v>159.536</c:v>
                </c:pt>
                <c:pt idx="2941">
                  <c:v>159.49799999999999</c:v>
                </c:pt>
                <c:pt idx="2942">
                  <c:v>159.47300000000001</c:v>
                </c:pt>
                <c:pt idx="2943">
                  <c:v>159.44</c:v>
                </c:pt>
                <c:pt idx="2944">
                  <c:v>159.405</c:v>
                </c:pt>
                <c:pt idx="2945">
                  <c:v>159.37200000000001</c:v>
                </c:pt>
                <c:pt idx="2946">
                  <c:v>159.339</c:v>
                </c:pt>
                <c:pt idx="2947">
                  <c:v>159.30500000000001</c:v>
                </c:pt>
                <c:pt idx="2948">
                  <c:v>159.239</c:v>
                </c:pt>
                <c:pt idx="2949">
                  <c:v>159.17500000000001</c:v>
                </c:pt>
                <c:pt idx="2950">
                  <c:v>159.14400000000001</c:v>
                </c:pt>
                <c:pt idx="2951">
                  <c:v>159.12299999999999</c:v>
                </c:pt>
                <c:pt idx="2952">
                  <c:v>159.09</c:v>
                </c:pt>
                <c:pt idx="2953">
                  <c:v>159.05799999999999</c:v>
                </c:pt>
                <c:pt idx="2954">
                  <c:v>135.999</c:v>
                </c:pt>
                <c:pt idx="2955">
                  <c:v>135.959</c:v>
                </c:pt>
                <c:pt idx="2956">
                  <c:v>135.941</c:v>
                </c:pt>
                <c:pt idx="2957">
                  <c:v>135.904</c:v>
                </c:pt>
                <c:pt idx="2958">
                  <c:v>135.86600000000001</c:v>
                </c:pt>
                <c:pt idx="2959">
                  <c:v>135.83499999999998</c:v>
                </c:pt>
                <c:pt idx="2960">
                  <c:v>135.79300000000001</c:v>
                </c:pt>
                <c:pt idx="2961">
                  <c:v>135.755</c:v>
                </c:pt>
                <c:pt idx="2962">
                  <c:v>135.71700000000001</c:v>
                </c:pt>
                <c:pt idx="2963">
                  <c:v>135.68</c:v>
                </c:pt>
                <c:pt idx="2964">
                  <c:v>135.655</c:v>
                </c:pt>
                <c:pt idx="2965">
                  <c:v>135.61700000000002</c:v>
                </c:pt>
                <c:pt idx="2966">
                  <c:v>135.58599999999998</c:v>
                </c:pt>
                <c:pt idx="2967">
                  <c:v>135.542</c:v>
                </c:pt>
                <c:pt idx="2968">
                  <c:v>135.50700000000001</c:v>
                </c:pt>
                <c:pt idx="2969">
                  <c:v>135.48499999999999</c:v>
                </c:pt>
                <c:pt idx="2970">
                  <c:v>135.446</c:v>
                </c:pt>
                <c:pt idx="2971">
                  <c:v>135.40799999999999</c:v>
                </c:pt>
                <c:pt idx="2972">
                  <c:v>135.37100000000001</c:v>
                </c:pt>
                <c:pt idx="2973">
                  <c:v>135.32900000000001</c:v>
                </c:pt>
                <c:pt idx="2974">
                  <c:v>135.94300000000001</c:v>
                </c:pt>
                <c:pt idx="2975">
                  <c:v>135.91199999999998</c:v>
                </c:pt>
                <c:pt idx="2976">
                  <c:v>135.88299999999998</c:v>
                </c:pt>
                <c:pt idx="2977">
                  <c:v>135.852</c:v>
                </c:pt>
                <c:pt idx="2978">
                  <c:v>135.82300000000001</c:v>
                </c:pt>
                <c:pt idx="2979">
                  <c:v>135.79300000000001</c:v>
                </c:pt>
                <c:pt idx="2980">
                  <c:v>135.76500000000001</c:v>
                </c:pt>
                <c:pt idx="2981">
                  <c:v>135.73599999999999</c:v>
                </c:pt>
                <c:pt idx="2982">
                  <c:v>135.70099999999999</c:v>
                </c:pt>
                <c:pt idx="2983">
                  <c:v>135.666</c:v>
                </c:pt>
                <c:pt idx="2984">
                  <c:v>135.631</c:v>
                </c:pt>
                <c:pt idx="2985">
                  <c:v>135.59</c:v>
                </c:pt>
                <c:pt idx="2986">
                  <c:v>135.55599999999998</c:v>
                </c:pt>
                <c:pt idx="2987">
                  <c:v>135.52100000000002</c:v>
                </c:pt>
                <c:pt idx="2988">
                  <c:v>135.488</c:v>
                </c:pt>
                <c:pt idx="2989">
                  <c:v>135.452</c:v>
                </c:pt>
                <c:pt idx="2990">
                  <c:v>135.417</c:v>
                </c:pt>
                <c:pt idx="2991">
                  <c:v>135.38499999999999</c:v>
                </c:pt>
                <c:pt idx="2992">
                  <c:v>135.34899999999999</c:v>
                </c:pt>
                <c:pt idx="2993">
                  <c:v>135.31400000000002</c:v>
                </c:pt>
                <c:pt idx="2994">
                  <c:v>135.279</c:v>
                </c:pt>
                <c:pt idx="2995">
                  <c:v>135.976</c:v>
                </c:pt>
                <c:pt idx="2996">
                  <c:v>135.94200000000001</c:v>
                </c:pt>
                <c:pt idx="2997">
                  <c:v>135.90899999999999</c:v>
                </c:pt>
                <c:pt idx="2998">
                  <c:v>135.874</c:v>
                </c:pt>
                <c:pt idx="2999">
                  <c:v>135.839</c:v>
                </c:pt>
                <c:pt idx="3000">
                  <c:v>135.81199999999998</c:v>
                </c:pt>
                <c:pt idx="3001">
                  <c:v>135.77799999999999</c:v>
                </c:pt>
                <c:pt idx="3002">
                  <c:v>135.66</c:v>
                </c:pt>
                <c:pt idx="3003">
                  <c:v>135.626</c:v>
                </c:pt>
                <c:pt idx="3004">
                  <c:v>135.59200000000001</c:v>
                </c:pt>
                <c:pt idx="3005">
                  <c:v>135.55699999999999</c:v>
                </c:pt>
                <c:pt idx="3006">
                  <c:v>135.52000000000001</c:v>
                </c:pt>
                <c:pt idx="3007">
                  <c:v>135.489</c:v>
                </c:pt>
                <c:pt idx="3008">
                  <c:v>135.45400000000001</c:v>
                </c:pt>
                <c:pt idx="3009">
                  <c:v>135.42400000000001</c:v>
                </c:pt>
                <c:pt idx="3010">
                  <c:v>135.39000000000001</c:v>
                </c:pt>
                <c:pt idx="3011">
                  <c:v>135.357</c:v>
                </c:pt>
                <c:pt idx="3012">
                  <c:v>135.328</c:v>
                </c:pt>
                <c:pt idx="3013">
                  <c:v>135.29400000000001</c:v>
                </c:pt>
                <c:pt idx="3014">
                  <c:v>135.261</c:v>
                </c:pt>
                <c:pt idx="3015">
                  <c:v>135.227</c:v>
                </c:pt>
                <c:pt idx="3016">
                  <c:v>130.16500000000002</c:v>
                </c:pt>
                <c:pt idx="3017">
                  <c:v>130.191</c:v>
                </c:pt>
                <c:pt idx="3018">
                  <c:v>130.19300000000001</c:v>
                </c:pt>
                <c:pt idx="3019">
                  <c:v>130.19499999999999</c:v>
                </c:pt>
                <c:pt idx="3020">
                  <c:v>130.197</c:v>
                </c:pt>
                <c:pt idx="3021">
                  <c:v>130.19800000000001</c:v>
                </c:pt>
                <c:pt idx="3022">
                  <c:v>130.19999999999999</c:v>
                </c:pt>
                <c:pt idx="3023">
                  <c:v>130.202</c:v>
                </c:pt>
                <c:pt idx="3024">
                  <c:v>130.196</c:v>
                </c:pt>
                <c:pt idx="3025">
                  <c:v>130.19400000000002</c:v>
                </c:pt>
                <c:pt idx="3026">
                  <c:v>130.19400000000002</c:v>
                </c:pt>
                <c:pt idx="3027">
                  <c:v>130.19300000000001</c:v>
                </c:pt>
                <c:pt idx="3028">
                  <c:v>130.191</c:v>
                </c:pt>
                <c:pt idx="3029">
                  <c:v>130.19</c:v>
                </c:pt>
                <c:pt idx="3030">
                  <c:v>130.18900000000002</c:v>
                </c:pt>
                <c:pt idx="3031">
                  <c:v>130.18800000000002</c:v>
                </c:pt>
                <c:pt idx="3032">
                  <c:v>130.18699999999998</c:v>
                </c:pt>
                <c:pt idx="3033">
                  <c:v>130.18599999999998</c:v>
                </c:pt>
                <c:pt idx="3034">
                  <c:v>130.18800000000002</c:v>
                </c:pt>
                <c:pt idx="3035">
                  <c:v>129.47800000000001</c:v>
                </c:pt>
                <c:pt idx="3036">
                  <c:v>130.02799999999999</c:v>
                </c:pt>
                <c:pt idx="3037">
                  <c:v>130.03100000000001</c:v>
                </c:pt>
                <c:pt idx="3038">
                  <c:v>130.01500000000001</c:v>
                </c:pt>
                <c:pt idx="3039">
                  <c:v>130.02100000000002</c:v>
                </c:pt>
                <c:pt idx="3040">
                  <c:v>130.02600000000001</c:v>
                </c:pt>
                <c:pt idx="3041">
                  <c:v>130.02699999999999</c:v>
                </c:pt>
                <c:pt idx="3042">
                  <c:v>130.02799999999999</c:v>
                </c:pt>
                <c:pt idx="3043">
                  <c:v>130.03</c:v>
                </c:pt>
                <c:pt idx="3044">
                  <c:v>130.03100000000001</c:v>
                </c:pt>
                <c:pt idx="3045">
                  <c:v>130.03199999999998</c:v>
                </c:pt>
                <c:pt idx="3046">
                  <c:v>130.03399999999999</c:v>
                </c:pt>
                <c:pt idx="3047">
                  <c:v>130.035</c:v>
                </c:pt>
                <c:pt idx="3048">
                  <c:v>130.03699999999998</c:v>
                </c:pt>
                <c:pt idx="3049">
                  <c:v>130.041</c:v>
                </c:pt>
                <c:pt idx="3050">
                  <c:v>130.041</c:v>
                </c:pt>
                <c:pt idx="3051">
                  <c:v>129.93699999999998</c:v>
                </c:pt>
                <c:pt idx="3052">
                  <c:v>129.852</c:v>
                </c:pt>
                <c:pt idx="3053">
                  <c:v>126.828</c:v>
                </c:pt>
                <c:pt idx="3054">
                  <c:v>126.83</c:v>
                </c:pt>
                <c:pt idx="3055">
                  <c:v>126.83599999999998</c:v>
                </c:pt>
                <c:pt idx="3056">
                  <c:v>126.845</c:v>
                </c:pt>
                <c:pt idx="3057">
                  <c:v>126.851</c:v>
                </c:pt>
                <c:pt idx="3058">
                  <c:v>126.86199999999999</c:v>
                </c:pt>
                <c:pt idx="3059">
                  <c:v>126.872</c:v>
                </c:pt>
                <c:pt idx="3060">
                  <c:v>126.874</c:v>
                </c:pt>
                <c:pt idx="3061">
                  <c:v>126.88</c:v>
                </c:pt>
                <c:pt idx="3062">
                  <c:v>126.886</c:v>
                </c:pt>
                <c:pt idx="3063">
                  <c:v>126.89200000000001</c:v>
                </c:pt>
                <c:pt idx="3064">
                  <c:v>126.89700000000001</c:v>
                </c:pt>
                <c:pt idx="3065">
                  <c:v>126.90299999999999</c:v>
                </c:pt>
                <c:pt idx="3066">
                  <c:v>126.91</c:v>
                </c:pt>
                <c:pt idx="3067">
                  <c:v>126.91500000000001</c:v>
                </c:pt>
                <c:pt idx="3068">
                  <c:v>126.922</c:v>
                </c:pt>
                <c:pt idx="3069">
                  <c:v>126.93599999999999</c:v>
                </c:pt>
                <c:pt idx="3070">
                  <c:v>126.928</c:v>
                </c:pt>
                <c:pt idx="3071">
                  <c:v>126.931</c:v>
                </c:pt>
                <c:pt idx="3072">
                  <c:v>126.93299999999999</c:v>
                </c:pt>
                <c:pt idx="3073">
                  <c:v>126.944</c:v>
                </c:pt>
                <c:pt idx="3074">
                  <c:v>126.93800000000002</c:v>
                </c:pt>
                <c:pt idx="3075">
                  <c:v>127</c:v>
                </c:pt>
                <c:pt idx="3076">
                  <c:v>127.059</c:v>
                </c:pt>
                <c:pt idx="3077">
                  <c:v>127.12</c:v>
                </c:pt>
                <c:pt idx="3078">
                  <c:v>127.11199999999999</c:v>
                </c:pt>
                <c:pt idx="3079">
                  <c:v>127.102</c:v>
                </c:pt>
                <c:pt idx="3080">
                  <c:v>127.09700000000001</c:v>
                </c:pt>
                <c:pt idx="3081">
                  <c:v>127.09</c:v>
                </c:pt>
                <c:pt idx="3082">
                  <c:v>127.072</c:v>
                </c:pt>
                <c:pt idx="3083">
                  <c:v>125.73099999999999</c:v>
                </c:pt>
                <c:pt idx="3084">
                  <c:v>123.18499999999999</c:v>
                </c:pt>
                <c:pt idx="3085">
                  <c:v>120.84700000000001</c:v>
                </c:pt>
                <c:pt idx="3086">
                  <c:v>118.19000000000001</c:v>
                </c:pt>
                <c:pt idx="3087">
                  <c:v>115.343</c:v>
                </c:pt>
                <c:pt idx="3088">
                  <c:v>112.994</c:v>
                </c:pt>
                <c:pt idx="3089">
                  <c:v>112.99300000000001</c:v>
                </c:pt>
                <c:pt idx="3090">
                  <c:v>112.995</c:v>
                </c:pt>
                <c:pt idx="3091">
                  <c:v>112.997</c:v>
                </c:pt>
                <c:pt idx="3092">
                  <c:v>112.999</c:v>
                </c:pt>
                <c:pt idx="3093">
                  <c:v>113.001</c:v>
                </c:pt>
                <c:pt idx="3094">
                  <c:v>113.04300000000001</c:v>
                </c:pt>
                <c:pt idx="3095">
                  <c:v>113.045</c:v>
                </c:pt>
                <c:pt idx="3096">
                  <c:v>113.048</c:v>
                </c:pt>
                <c:pt idx="3097">
                  <c:v>113.051</c:v>
                </c:pt>
                <c:pt idx="3098">
                  <c:v>113.053</c:v>
                </c:pt>
                <c:pt idx="3099">
                  <c:v>113.056</c:v>
                </c:pt>
                <c:pt idx="3100">
                  <c:v>113.05</c:v>
                </c:pt>
                <c:pt idx="3101">
                  <c:v>113.059</c:v>
                </c:pt>
                <c:pt idx="3102">
                  <c:v>113.056</c:v>
                </c:pt>
                <c:pt idx="3103">
                  <c:v>113.05799999999999</c:v>
                </c:pt>
                <c:pt idx="3104">
                  <c:v>113.06400000000001</c:v>
                </c:pt>
                <c:pt idx="3105">
                  <c:v>113.03</c:v>
                </c:pt>
                <c:pt idx="3106">
                  <c:v>113.03099999999999</c:v>
                </c:pt>
                <c:pt idx="3107">
                  <c:v>113.03</c:v>
                </c:pt>
                <c:pt idx="3108">
                  <c:v>113.03099999999999</c:v>
                </c:pt>
                <c:pt idx="3109">
                  <c:v>113.032</c:v>
                </c:pt>
                <c:pt idx="3110">
                  <c:v>113.032</c:v>
                </c:pt>
                <c:pt idx="3111">
                  <c:v>113.03299999999999</c:v>
                </c:pt>
                <c:pt idx="3112">
                  <c:v>113.03399999999999</c:v>
                </c:pt>
                <c:pt idx="3113">
                  <c:v>113.702</c:v>
                </c:pt>
                <c:pt idx="3114">
                  <c:v>113.67100000000001</c:v>
                </c:pt>
                <c:pt idx="3115">
                  <c:v>113.64000000000001</c:v>
                </c:pt>
                <c:pt idx="3116">
                  <c:v>113.60999999999999</c:v>
                </c:pt>
                <c:pt idx="3117">
                  <c:v>113.577</c:v>
                </c:pt>
                <c:pt idx="3118">
                  <c:v>113.547</c:v>
                </c:pt>
                <c:pt idx="3119">
                  <c:v>113.51600000000001</c:v>
                </c:pt>
                <c:pt idx="3120">
                  <c:v>113.48499999999999</c:v>
                </c:pt>
                <c:pt idx="3121">
                  <c:v>113.455</c:v>
                </c:pt>
                <c:pt idx="3122">
                  <c:v>113.42400000000001</c:v>
                </c:pt>
                <c:pt idx="3123">
                  <c:v>113.39400000000001</c:v>
                </c:pt>
                <c:pt idx="3124">
                  <c:v>113.41099999999999</c:v>
                </c:pt>
                <c:pt idx="3125">
                  <c:v>113.33199999999999</c:v>
                </c:pt>
                <c:pt idx="3126">
                  <c:v>113.301</c:v>
                </c:pt>
                <c:pt idx="3127">
                  <c:v>113.27000000000001</c:v>
                </c:pt>
                <c:pt idx="3128">
                  <c:v>113.25999999999999</c:v>
                </c:pt>
                <c:pt idx="3129">
                  <c:v>113.227</c:v>
                </c:pt>
                <c:pt idx="3130">
                  <c:v>113.14000000000001</c:v>
                </c:pt>
                <c:pt idx="3131">
                  <c:v>113.10799999999999</c:v>
                </c:pt>
                <c:pt idx="3132">
                  <c:v>113.077</c:v>
                </c:pt>
                <c:pt idx="3133">
                  <c:v>113.04600000000001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0E-417D-A50D-CA3EA81AD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  <c:max val="45807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3"/>
        <c:majorTimeUnit val="months"/>
        <c:minorUnit val="10"/>
      </c:dateAx>
      <c:valAx>
        <c:axId val="255309696"/>
        <c:scaling>
          <c:orientation val="minMax"/>
          <c:max val="205"/>
          <c:min val="7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10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7590711759994353"/>
              <c:y val="0.22635348757342763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noFill/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3875</xdr:colOff>
      <xdr:row>1</xdr:row>
      <xdr:rowOff>1991</xdr:rowOff>
    </xdr:from>
    <xdr:to>
      <xdr:col>2</xdr:col>
      <xdr:colOff>1651475</xdr:colOff>
      <xdr:row>5</xdr:row>
      <xdr:rowOff>57200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879C855B-36D3-48B1-B074-ECBE0219C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75" y="192491"/>
          <a:ext cx="1800000" cy="864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66676</xdr:rowOff>
    </xdr:from>
    <xdr:to>
      <xdr:col>2</xdr:col>
      <xdr:colOff>1780950</xdr:colOff>
      <xdr:row>6</xdr:row>
      <xdr:rowOff>22877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0B0A909F-3184-441A-A9A5-D2B259349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257176"/>
          <a:ext cx="1800000" cy="9087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104776</xdr:rowOff>
    </xdr:from>
    <xdr:to>
      <xdr:col>3</xdr:col>
      <xdr:colOff>1352325</xdr:colOff>
      <xdr:row>5</xdr:row>
      <xdr:rowOff>65637</xdr:rowOff>
    </xdr:to>
    <xdr:pic>
      <xdr:nvPicPr>
        <xdr:cNvPr id="2" name="Imagem 1" descr="Logotipo">
          <a:extLst>
            <a:ext uri="{FF2B5EF4-FFF2-40B4-BE49-F238E27FC236}">
              <a16:creationId xmlns:a16="http://schemas.microsoft.com/office/drawing/2014/main" id="{EF727502-08E8-411B-9460-55FAE5CC5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6"/>
          <a:ext cx="1800000" cy="913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87965</xdr:colOff>
      <xdr:row>15</xdr:row>
      <xdr:rowOff>82923</xdr:rowOff>
    </xdr:from>
    <xdr:to>
      <xdr:col>32</xdr:col>
      <xdr:colOff>396789</xdr:colOff>
      <xdr:row>15</xdr:row>
      <xdr:rowOff>2931458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EB9E94-4655-4311-9CE7-B2FBD5726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134469</xdr:colOff>
      <xdr:row>49</xdr:row>
      <xdr:rowOff>6122</xdr:rowOff>
    </xdr:from>
    <xdr:to>
      <xdr:col>27</xdr:col>
      <xdr:colOff>417969</xdr:colOff>
      <xdr:row>50</xdr:row>
      <xdr:rowOff>2602076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5AD590B-29D6-4CBD-B07B-E93A50E16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130661</xdr:colOff>
      <xdr:row>55</xdr:row>
      <xdr:rowOff>3810</xdr:rowOff>
    </xdr:from>
    <xdr:to>
      <xdr:col>27</xdr:col>
      <xdr:colOff>414161</xdr:colOff>
      <xdr:row>55</xdr:row>
      <xdr:rowOff>2841624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B025B6A-7B8A-4B2F-B3DF-90DED10CE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</xdr:col>
      <xdr:colOff>134471</xdr:colOff>
      <xdr:row>61</xdr:row>
      <xdr:rowOff>3809</xdr:rowOff>
    </xdr:from>
    <xdr:ext cx="18000000" cy="2859180"/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29C9766-2F21-4286-BA4F-DA283087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130660</xdr:colOff>
      <xdr:row>65</xdr:row>
      <xdr:rowOff>215862</xdr:rowOff>
    </xdr:from>
    <xdr:ext cx="18000000" cy="2859180"/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A67882E-81B3-4F9C-B814-F2468B631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</xdr:col>
      <xdr:colOff>180789</xdr:colOff>
      <xdr:row>75</xdr:row>
      <xdr:rowOff>171073</xdr:rowOff>
    </xdr:from>
    <xdr:ext cx="4957855" cy="2410948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FB27467-4513-4B76-B771-71FF916F2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3</xdr:col>
      <xdr:colOff>257735</xdr:colOff>
      <xdr:row>83</xdr:row>
      <xdr:rowOff>0</xdr:rowOff>
    </xdr:from>
    <xdr:ext cx="4957855" cy="2410948"/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3428055-669F-4893-9CBC-6FA9DF1D2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twoCellAnchor editAs="oneCell">
    <xdr:from>
      <xdr:col>0</xdr:col>
      <xdr:colOff>609600</xdr:colOff>
      <xdr:row>0</xdr:row>
      <xdr:rowOff>104775</xdr:rowOff>
    </xdr:from>
    <xdr:to>
      <xdr:col>3</xdr:col>
      <xdr:colOff>1345041</xdr:colOff>
      <xdr:row>5</xdr:row>
      <xdr:rowOff>70885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70A67655-4262-4638-A92B-F27779BCF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800000" cy="9186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4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284F1EDD-2713-4B9E-B2FA-2C4CF3F54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4482</xdr:colOff>
      <xdr:row>1</xdr:row>
      <xdr:rowOff>4857</xdr:rowOff>
    </xdr:from>
    <xdr:to>
      <xdr:col>3</xdr:col>
      <xdr:colOff>538217</xdr:colOff>
      <xdr:row>5</xdr:row>
      <xdr:rowOff>167934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AC2E706B-D1CE-4D94-8A81-C6AC2FC0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188" y="195357"/>
          <a:ext cx="1800000" cy="9250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2E3BE9EA-1DA5-46D4-84B1-B6B276AF5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1</xdr:rowOff>
    </xdr:from>
    <xdr:to>
      <xdr:col>3</xdr:col>
      <xdr:colOff>895125</xdr:colOff>
      <xdr:row>5</xdr:row>
      <xdr:rowOff>152418</xdr:rowOff>
    </xdr:to>
    <xdr:pic>
      <xdr:nvPicPr>
        <xdr:cNvPr id="4" name="Imagem 3" descr="Logotipo">
          <a:extLst>
            <a:ext uri="{FF2B5EF4-FFF2-40B4-BE49-F238E27FC236}">
              <a16:creationId xmlns:a16="http://schemas.microsoft.com/office/drawing/2014/main" id="{D56CF995-089C-4C4C-B653-3CE165360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90501"/>
          <a:ext cx="1800000" cy="914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inea.com.br/fundos/imobiliarios/centro-de-distribuicao-santa-cruz/" TargetMode="External"/><Relationship Id="rId13" Type="http://schemas.openxmlformats.org/officeDocument/2006/relationships/hyperlink" Target="https://www.kinea.com.br/fundos/imobiliarios/edificio-diogo-moreira/" TargetMode="External"/><Relationship Id="rId18" Type="http://schemas.openxmlformats.org/officeDocument/2006/relationships/hyperlink" Target="https://www.kinea.com.br/fundos/imobiliarios/rochavera-corporate-towers/" TargetMode="External"/><Relationship Id="rId3" Type="http://schemas.openxmlformats.org/officeDocument/2006/relationships/hyperlink" Target="https://www.kinea.com.br/fundos/imobiliarios/cd-cabreuva/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www.kinea.com.br/fundos/imobiliarios/centro-de-distribuicao-pouso-alegre/" TargetMode="External"/><Relationship Id="rId12" Type="http://schemas.openxmlformats.org/officeDocument/2006/relationships/hyperlink" Target="https://www.kinea.com.br/fundos/imobiliarios/edificio-botafogo-trade-center/" TargetMode="External"/><Relationship Id="rId17" Type="http://schemas.openxmlformats.org/officeDocument/2006/relationships/hyperlink" Target="https://www.kinea.com.br/fundos/imobiliarios/jundiai-industrial-park/" TargetMode="External"/><Relationship Id="rId2" Type="http://schemas.openxmlformats.org/officeDocument/2006/relationships/hyperlink" Target="https://www.kinea.com.br/fundos/imobiliarios/boulevard-corporate-tower/" TargetMode="External"/><Relationship Id="rId16" Type="http://schemas.openxmlformats.org/officeDocument/2006/relationships/hyperlink" Target="https://www.kinea.com.br/fundos/imobiliarios/edificio-madison/" TargetMode="External"/><Relationship Id="rId20" Type="http://schemas.openxmlformats.org/officeDocument/2006/relationships/hyperlink" Target="https://www.kinea.com.br/fundos/imobiliarios/rochavera-corporate-towers/" TargetMode="External"/><Relationship Id="rId1" Type="http://schemas.openxmlformats.org/officeDocument/2006/relationships/hyperlink" Target="https://www.kinea.com.br/fundos/imobiliarios/edificio-athenas/" TargetMode="External"/><Relationship Id="rId6" Type="http://schemas.openxmlformats.org/officeDocument/2006/relationships/hyperlink" Target="https://www.kinea.com.br/fundos/imobiliarios/centro-de-distribuicao-mogi-das-cruzes/" TargetMode="External"/><Relationship Id="rId11" Type="http://schemas.openxmlformats.org/officeDocument/2006/relationships/hyperlink" Target="https://www.kinea.com.br/fundos/imobiliarios/edificio-bela-paulista/" TargetMode="External"/><Relationship Id="rId5" Type="http://schemas.openxmlformats.org/officeDocument/2006/relationships/hyperlink" Target="https://www.kinea.com.br/fundos/imobiliarios/centro-de-distribuicao-itaquaquecetuba/" TargetMode="External"/><Relationship Id="rId15" Type="http://schemas.openxmlformats.org/officeDocument/2006/relationships/hyperlink" Target="https://www.kinea.com.br/fundos/imobiliarios/edificio-lagoa-corporate/" TargetMode="External"/><Relationship Id="rId10" Type="http://schemas.openxmlformats.org/officeDocument/2006/relationships/hyperlink" Target="https://www.kinea.com.br/fundos/imobiliarios/ed-sao-luiz-torre-iv/" TargetMode="External"/><Relationship Id="rId19" Type="http://schemas.openxmlformats.org/officeDocument/2006/relationships/hyperlink" Target="https://www.kinea.com.br/fundos/imobiliarios/edificio-buenos-aires-corporate/" TargetMode="External"/><Relationship Id="rId4" Type="http://schemas.openxmlformats.org/officeDocument/2006/relationships/hyperlink" Target="https://www.kinea.com.br/fundos/imobiliarios/cd-global-jundiai/" TargetMode="External"/><Relationship Id="rId9" Type="http://schemas.openxmlformats.org/officeDocument/2006/relationships/hyperlink" Target="https://www.kinea.com.br/fundos/imobiliarios/centro-de-distribuicao-sumare/" TargetMode="External"/><Relationship Id="rId14" Type="http://schemas.openxmlformats.org/officeDocument/2006/relationships/hyperlink" Target="https://www.kinea.com.br/fundos/imobiliarios/edificio-joaquim-floriano/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/>
  <dimension ref="A1:U44"/>
  <sheetViews>
    <sheetView showGridLines="0" tabSelected="1" zoomScaleNormal="100" workbookViewId="0"/>
  </sheetViews>
  <sheetFormatPr defaultRowHeight="15" x14ac:dyDescent="0.25"/>
  <cols>
    <col min="2" max="2" width="2.28515625" customWidth="1"/>
    <col min="3" max="3" width="27.28515625" customWidth="1"/>
    <col min="5" max="5" width="27" customWidth="1"/>
    <col min="6" max="6" width="11.42578125" bestFit="1" customWidth="1"/>
    <col min="7" max="7" width="29.7109375" customWidth="1"/>
    <col min="8" max="8" width="7.42578125" customWidth="1"/>
    <col min="9" max="9" width="4.5703125" customWidth="1"/>
    <col min="14" max="14" width="4.5703125" customWidth="1"/>
    <col min="18" max="18" width="4.5703125" customWidth="1"/>
    <col min="21" max="21" width="11.42578125" customWidth="1"/>
  </cols>
  <sheetData>
    <row r="1" spans="1:21" x14ac:dyDescent="0.25">
      <c r="A1" s="43"/>
      <c r="B1" s="44"/>
      <c r="C1" s="44"/>
      <c r="D1" s="44"/>
      <c r="E1" s="44"/>
      <c r="F1" s="44"/>
      <c r="G1" s="45"/>
      <c r="H1" s="43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x14ac:dyDescent="0.25">
      <c r="A2" s="46"/>
      <c r="C2" s="27"/>
      <c r="D2" s="27"/>
      <c r="E2" s="27"/>
      <c r="F2" s="27"/>
      <c r="G2" s="47"/>
      <c r="H2" s="54"/>
      <c r="U2" s="50"/>
    </row>
    <row r="3" spans="1:21" ht="19.5" x14ac:dyDescent="0.25">
      <c r="A3" s="46"/>
      <c r="C3" s="27"/>
      <c r="D3" s="27"/>
      <c r="E3" s="28" t="s">
        <v>6</v>
      </c>
      <c r="F3" s="27"/>
      <c r="G3" s="47"/>
      <c r="H3" s="54"/>
      <c r="I3" s="34" t="s">
        <v>36</v>
      </c>
      <c r="U3" s="50"/>
    </row>
    <row r="4" spans="1:21" x14ac:dyDescent="0.25">
      <c r="A4" s="46"/>
      <c r="C4" s="27"/>
      <c r="D4" s="27"/>
      <c r="E4" s="27"/>
      <c r="F4" s="27"/>
      <c r="G4" s="47"/>
      <c r="H4" s="54"/>
      <c r="U4" s="50"/>
    </row>
    <row r="5" spans="1:21" ht="14.65" customHeight="1" x14ac:dyDescent="0.25">
      <c r="A5" s="46"/>
      <c r="C5" s="27"/>
      <c r="D5" s="27"/>
      <c r="E5" s="180" t="s">
        <v>133</v>
      </c>
      <c r="F5" s="180"/>
      <c r="G5" s="181"/>
      <c r="H5" s="54"/>
      <c r="I5" s="35" t="s">
        <v>37</v>
      </c>
      <c r="J5" s="36"/>
      <c r="K5" s="36"/>
      <c r="L5" s="36"/>
      <c r="M5" s="36"/>
      <c r="N5" s="37" t="s">
        <v>58</v>
      </c>
      <c r="O5" s="36"/>
      <c r="P5" s="36"/>
      <c r="Q5" s="36"/>
      <c r="R5" s="35" t="s">
        <v>19</v>
      </c>
      <c r="S5" s="36"/>
      <c r="T5" s="36"/>
      <c r="U5" s="55"/>
    </row>
    <row r="6" spans="1:21" x14ac:dyDescent="0.25">
      <c r="A6" s="46"/>
      <c r="C6" s="27"/>
      <c r="D6" s="27"/>
      <c r="E6" s="180"/>
      <c r="F6" s="180"/>
      <c r="G6" s="181"/>
      <c r="H6" s="54"/>
      <c r="I6" s="38" t="s">
        <v>138</v>
      </c>
      <c r="J6" s="39" t="s">
        <v>34</v>
      </c>
      <c r="K6" s="39"/>
      <c r="L6" s="39"/>
      <c r="M6" s="39"/>
      <c r="N6" s="38" t="s">
        <v>138</v>
      </c>
      <c r="O6" s="32" t="s">
        <v>104</v>
      </c>
      <c r="P6" s="39"/>
      <c r="Q6" s="39"/>
      <c r="R6" s="38" t="s">
        <v>138</v>
      </c>
      <c r="S6" s="92" t="s">
        <v>132</v>
      </c>
      <c r="T6" s="39"/>
      <c r="U6" s="56"/>
    </row>
    <row r="7" spans="1:21" x14ac:dyDescent="0.25">
      <c r="A7" s="46"/>
      <c r="C7" s="27"/>
      <c r="D7" s="27"/>
      <c r="E7" s="124"/>
      <c r="F7" s="124"/>
      <c r="G7" s="125"/>
      <c r="H7" s="54"/>
      <c r="I7" s="38" t="s">
        <v>138</v>
      </c>
      <c r="J7" s="39" t="s">
        <v>0</v>
      </c>
      <c r="K7" s="39"/>
      <c r="L7" s="39"/>
      <c r="M7" s="39"/>
      <c r="N7" s="38" t="s">
        <v>138</v>
      </c>
      <c r="O7" s="32" t="s">
        <v>105</v>
      </c>
      <c r="P7" s="39"/>
      <c r="Q7" s="39"/>
      <c r="R7" s="38"/>
      <c r="S7" s="39"/>
      <c r="T7" s="39"/>
      <c r="U7" s="56"/>
    </row>
    <row r="8" spans="1:21" x14ac:dyDescent="0.25">
      <c r="A8" s="46"/>
      <c r="C8" s="27"/>
      <c r="D8" s="27"/>
      <c r="E8" s="27"/>
      <c r="F8" s="27"/>
      <c r="G8" s="47"/>
      <c r="H8" s="54"/>
      <c r="I8" s="38" t="s">
        <v>138</v>
      </c>
      <c r="J8" s="39" t="s">
        <v>1</v>
      </c>
      <c r="K8" s="39"/>
      <c r="L8" s="39"/>
      <c r="M8" s="39"/>
      <c r="N8" s="38" t="s">
        <v>138</v>
      </c>
      <c r="O8" s="32" t="s">
        <v>106</v>
      </c>
      <c r="P8" s="39"/>
      <c r="Q8" s="39"/>
      <c r="R8" s="42" t="s">
        <v>25</v>
      </c>
      <c r="S8" s="39"/>
      <c r="T8" s="39"/>
      <c r="U8" s="56"/>
    </row>
    <row r="9" spans="1:21" ht="19.5" x14ac:dyDescent="0.25">
      <c r="A9" s="46"/>
      <c r="C9" s="65">
        <v>4.5644129986799999</v>
      </c>
      <c r="D9" s="27"/>
      <c r="E9" s="66">
        <v>161.83539189999999</v>
      </c>
      <c r="F9" s="27"/>
      <c r="G9" s="67">
        <v>294028</v>
      </c>
      <c r="H9" s="54"/>
      <c r="I9" s="38" t="s">
        <v>138</v>
      </c>
      <c r="J9" s="39" t="s">
        <v>2</v>
      </c>
      <c r="K9" s="39"/>
      <c r="L9" s="39"/>
      <c r="M9" s="39"/>
      <c r="N9" s="38" t="s">
        <v>138</v>
      </c>
      <c r="O9" s="32" t="s">
        <v>107</v>
      </c>
      <c r="P9" s="41"/>
      <c r="Q9" s="39"/>
      <c r="R9" s="38" t="s">
        <v>138</v>
      </c>
      <c r="S9" s="39" t="s">
        <v>26</v>
      </c>
      <c r="T9" s="39"/>
      <c r="U9" s="56"/>
    </row>
    <row r="10" spans="1:21" x14ac:dyDescent="0.25">
      <c r="A10" s="46"/>
      <c r="C10" s="31" t="s">
        <v>34</v>
      </c>
      <c r="D10" s="68"/>
      <c r="E10" s="31" t="s">
        <v>0</v>
      </c>
      <c r="F10" s="68"/>
      <c r="G10" s="31" t="s">
        <v>1</v>
      </c>
      <c r="H10" s="54"/>
      <c r="I10" s="38" t="s">
        <v>138</v>
      </c>
      <c r="J10" s="39" t="s">
        <v>24</v>
      </c>
      <c r="K10" s="39"/>
      <c r="L10" s="39"/>
      <c r="M10" s="39"/>
      <c r="N10" s="38" t="s">
        <v>138</v>
      </c>
      <c r="O10" s="32" t="s">
        <v>62</v>
      </c>
      <c r="P10" s="41"/>
      <c r="Q10" s="39"/>
      <c r="R10" s="38" t="s">
        <v>138</v>
      </c>
      <c r="S10" s="39" t="s">
        <v>20</v>
      </c>
      <c r="T10" s="39"/>
      <c r="U10" s="57"/>
    </row>
    <row r="11" spans="1:21" x14ac:dyDescent="0.25">
      <c r="A11" s="46"/>
      <c r="C11" s="27"/>
      <c r="D11" s="27"/>
      <c r="E11" s="27"/>
      <c r="F11" s="27"/>
      <c r="G11" s="27"/>
      <c r="H11" s="54"/>
      <c r="I11" s="38" t="s">
        <v>138</v>
      </c>
      <c r="J11" s="39" t="s">
        <v>3</v>
      </c>
      <c r="K11" s="39"/>
      <c r="L11" s="39"/>
      <c r="M11" s="39"/>
      <c r="N11" s="38" t="s">
        <v>138</v>
      </c>
      <c r="O11" s="32" t="s">
        <v>88</v>
      </c>
      <c r="P11" s="41"/>
      <c r="Q11" s="39"/>
      <c r="R11" s="38" t="s">
        <v>138</v>
      </c>
      <c r="S11" s="39" t="s">
        <v>27</v>
      </c>
      <c r="T11" s="39"/>
      <c r="U11" s="57"/>
    </row>
    <row r="12" spans="1:21" ht="19.5" x14ac:dyDescent="0.25">
      <c r="A12" s="46"/>
      <c r="C12" s="66">
        <v>146.36000000000001</v>
      </c>
      <c r="D12" s="27"/>
      <c r="E12" s="90">
        <v>1</v>
      </c>
      <c r="F12" s="27"/>
      <c r="G12" s="69">
        <v>6.29</v>
      </c>
      <c r="H12" s="54"/>
      <c r="I12" s="38" t="s">
        <v>138</v>
      </c>
      <c r="J12" s="92" t="s">
        <v>129</v>
      </c>
      <c r="K12" s="39"/>
      <c r="L12" s="39"/>
      <c r="M12" s="39"/>
      <c r="N12" s="38" t="s">
        <v>138</v>
      </c>
      <c r="O12" s="32" t="s">
        <v>95</v>
      </c>
      <c r="P12" s="39"/>
      <c r="Q12" s="39"/>
      <c r="T12" s="39"/>
      <c r="U12" s="57"/>
    </row>
    <row r="13" spans="1:21" x14ac:dyDescent="0.25">
      <c r="A13" s="46"/>
      <c r="C13" s="31" t="s">
        <v>2</v>
      </c>
      <c r="D13" s="27"/>
      <c r="E13" s="31" t="s">
        <v>39</v>
      </c>
      <c r="F13" s="68"/>
      <c r="G13" s="70" t="s">
        <v>3</v>
      </c>
      <c r="H13" s="54"/>
      <c r="I13" s="38" t="s">
        <v>138</v>
      </c>
      <c r="J13" s="39" t="s">
        <v>33</v>
      </c>
      <c r="K13" s="39"/>
      <c r="L13" s="39"/>
      <c r="M13" s="39"/>
      <c r="N13" s="38" t="s">
        <v>138</v>
      </c>
      <c r="O13" s="32" t="s">
        <v>96</v>
      </c>
      <c r="P13" s="39"/>
      <c r="Q13" s="39"/>
      <c r="T13" s="39"/>
      <c r="U13" s="57"/>
    </row>
    <row r="14" spans="1:21" x14ac:dyDescent="0.25">
      <c r="A14" s="46"/>
      <c r="C14" s="27"/>
      <c r="D14" s="27"/>
      <c r="E14" s="27"/>
      <c r="F14" s="27"/>
      <c r="G14" s="47"/>
      <c r="H14" s="54"/>
      <c r="I14" s="38" t="s">
        <v>138</v>
      </c>
      <c r="J14" s="39" t="s">
        <v>4</v>
      </c>
      <c r="K14" s="39"/>
      <c r="L14" s="39"/>
      <c r="M14" s="39"/>
      <c r="N14" s="38" t="s">
        <v>138</v>
      </c>
      <c r="O14" s="32" t="s">
        <v>130</v>
      </c>
      <c r="P14" s="39"/>
      <c r="Q14" s="39"/>
      <c r="T14" s="39"/>
      <c r="U14" s="57"/>
    </row>
    <row r="15" spans="1:21" ht="25.5" x14ac:dyDescent="0.35">
      <c r="A15" s="46"/>
      <c r="C15" s="117">
        <f>Rentabilidade!$D23/Rentabilidade!D77-1</f>
        <v>0.53846153846153832</v>
      </c>
      <c r="D15" s="27"/>
      <c r="E15" s="29">
        <v>1.11E-2</v>
      </c>
      <c r="F15" s="27"/>
      <c r="G15" s="48">
        <v>40401</v>
      </c>
      <c r="H15" s="54"/>
      <c r="I15" s="38"/>
      <c r="J15" s="39"/>
      <c r="K15" s="39"/>
      <c r="L15" s="39"/>
      <c r="M15" s="39"/>
      <c r="N15" s="38"/>
      <c r="O15" s="40"/>
      <c r="P15" s="41"/>
      <c r="Q15" s="39"/>
      <c r="R15" s="38"/>
      <c r="S15" s="39"/>
      <c r="U15" s="50"/>
    </row>
    <row r="16" spans="1:21" x14ac:dyDescent="0.25">
      <c r="A16" s="46"/>
      <c r="C16" s="179" t="s">
        <v>137</v>
      </c>
      <c r="D16" s="27"/>
      <c r="E16" s="30" t="s">
        <v>33</v>
      </c>
      <c r="F16" s="27"/>
      <c r="G16" s="49" t="s">
        <v>4</v>
      </c>
      <c r="H16" s="54"/>
      <c r="I16" s="91" t="s">
        <v>44</v>
      </c>
      <c r="J16" s="39"/>
      <c r="K16" s="39"/>
      <c r="L16" s="33"/>
      <c r="M16" s="39"/>
      <c r="N16" s="91" t="s">
        <v>94</v>
      </c>
      <c r="O16" s="39"/>
      <c r="P16" s="41"/>
      <c r="Q16" s="39"/>
      <c r="R16" s="38"/>
      <c r="U16" s="50"/>
    </row>
    <row r="17" spans="1:21" ht="19.5" customHeight="1" x14ac:dyDescent="0.25">
      <c r="A17" s="46"/>
      <c r="C17" s="179"/>
      <c r="D17" s="27"/>
      <c r="E17" s="31"/>
      <c r="F17" s="27"/>
      <c r="G17" s="47"/>
      <c r="H17" s="54"/>
      <c r="I17" s="38" t="s">
        <v>138</v>
      </c>
      <c r="J17" s="92" t="s">
        <v>43</v>
      </c>
      <c r="K17" s="39"/>
      <c r="L17" s="33"/>
      <c r="M17" s="39"/>
      <c r="N17" s="38" t="s">
        <v>138</v>
      </c>
      <c r="O17" s="92" t="s">
        <v>108</v>
      </c>
      <c r="Q17" s="39"/>
      <c r="S17" s="39"/>
      <c r="U17" s="50"/>
    </row>
    <row r="18" spans="1:21" ht="14.65" customHeight="1" x14ac:dyDescent="0.25">
      <c r="A18" s="46"/>
      <c r="G18" s="50"/>
      <c r="H18" s="46"/>
      <c r="I18" s="33"/>
      <c r="J18" s="33"/>
      <c r="K18" s="33"/>
      <c r="L18" s="33"/>
      <c r="M18" s="39"/>
      <c r="N18" s="38" t="s">
        <v>138</v>
      </c>
      <c r="O18" s="92" t="s">
        <v>91</v>
      </c>
      <c r="P18" s="40"/>
      <c r="Q18" s="41"/>
      <c r="U18" s="56"/>
    </row>
    <row r="19" spans="1:21" x14ac:dyDescent="0.25">
      <c r="A19" s="46"/>
      <c r="E19" s="71" t="s">
        <v>38</v>
      </c>
      <c r="F19" s="72">
        <v>45807</v>
      </c>
      <c r="G19" s="50"/>
      <c r="H19" s="46"/>
      <c r="I19" s="41"/>
      <c r="J19" s="41"/>
      <c r="K19" s="41"/>
      <c r="L19" s="41"/>
      <c r="M19" s="41"/>
      <c r="N19" s="38" t="s">
        <v>138</v>
      </c>
      <c r="O19" s="92" t="s">
        <v>102</v>
      </c>
      <c r="P19" s="40"/>
      <c r="Q19" s="41"/>
      <c r="R19" s="41"/>
      <c r="S19" s="41"/>
      <c r="T19" s="41"/>
      <c r="U19" s="57"/>
    </row>
    <row r="20" spans="1:21" x14ac:dyDescent="0.25">
      <c r="A20" s="46"/>
      <c r="C20" s="64"/>
      <c r="G20" s="50"/>
      <c r="H20" s="46"/>
      <c r="I20" s="41"/>
      <c r="J20" s="41"/>
      <c r="K20" s="41"/>
      <c r="L20" s="41"/>
      <c r="M20" s="41"/>
      <c r="N20" s="38" t="s">
        <v>138</v>
      </c>
      <c r="O20" s="92" t="s">
        <v>93</v>
      </c>
      <c r="P20" s="40"/>
      <c r="Q20" s="41"/>
      <c r="R20" s="41"/>
      <c r="S20" s="41"/>
      <c r="T20" s="41"/>
      <c r="U20" s="57"/>
    </row>
    <row r="21" spans="1:21" x14ac:dyDescent="0.25">
      <c r="A21" s="46"/>
      <c r="G21" s="50"/>
      <c r="H21" s="46"/>
      <c r="I21" s="41"/>
      <c r="J21" s="41"/>
      <c r="K21" s="41"/>
      <c r="L21" s="41"/>
      <c r="M21" s="41"/>
      <c r="N21" s="38" t="s">
        <v>138</v>
      </c>
      <c r="O21" s="92" t="s">
        <v>92</v>
      </c>
      <c r="P21" s="40"/>
      <c r="R21" s="41"/>
      <c r="S21" s="41"/>
      <c r="T21" s="41"/>
      <c r="U21" s="57"/>
    </row>
    <row r="22" spans="1:21" x14ac:dyDescent="0.25">
      <c r="A22" s="46"/>
      <c r="G22" s="50"/>
      <c r="H22" s="46"/>
      <c r="N22" s="38"/>
      <c r="O22" s="92"/>
      <c r="U22" s="50"/>
    </row>
    <row r="23" spans="1:21" x14ac:dyDescent="0.25">
      <c r="A23" s="51"/>
      <c r="B23" s="52"/>
      <c r="C23" s="52"/>
      <c r="D23" s="52"/>
      <c r="E23" s="52"/>
      <c r="F23" s="52"/>
      <c r="G23" s="53"/>
      <c r="H23" s="5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3"/>
    </row>
    <row r="44" spans="12:12" x14ac:dyDescent="0.25">
      <c r="L44" s="58"/>
    </row>
  </sheetData>
  <mergeCells count="2">
    <mergeCell ref="C16:C17"/>
    <mergeCell ref="E5:G6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/>
  <dimension ref="C9:DX34"/>
  <sheetViews>
    <sheetView showGridLines="0" zoomScaleNormal="100" workbookViewId="0">
      <pane xSplit="3" ySplit="11" topLeftCell="AG13" activePane="bottomRight" state="frozen"/>
      <selection pane="topRight" activeCell="D1" sqref="D1"/>
      <selection pane="bottomLeft" activeCell="A12" sqref="A12"/>
      <selection pane="bottomRight"/>
    </sheetView>
  </sheetViews>
  <sheetFormatPr defaultRowHeight="15" x14ac:dyDescent="0.25"/>
  <cols>
    <col min="2" max="2" width="2.28515625" customWidth="1"/>
    <col min="3" max="3" width="37.7109375" customWidth="1"/>
    <col min="4" max="49" width="10.140625" customWidth="1"/>
  </cols>
  <sheetData>
    <row r="9" spans="3:128" x14ac:dyDescent="0.25">
      <c r="C9" s="17" t="s">
        <v>44</v>
      </c>
    </row>
    <row r="10" spans="3:128" ht="10.15" customHeight="1" x14ac:dyDescent="0.25">
      <c r="D10" s="96"/>
      <c r="E10" s="96"/>
      <c r="F10" s="96"/>
      <c r="G10" s="96"/>
      <c r="H10" s="96"/>
      <c r="I10" s="96"/>
      <c r="J10" s="96"/>
      <c r="K10" s="96"/>
    </row>
    <row r="11" spans="3:128" s="105" customFormat="1" ht="26.25" customHeight="1" x14ac:dyDescent="0.15">
      <c r="C11" s="106" t="s">
        <v>45</v>
      </c>
      <c r="D11" s="104">
        <v>44409</v>
      </c>
      <c r="E11" s="104">
        <f>EDATE(D11,1)</f>
        <v>44440</v>
      </c>
      <c r="F11" s="104">
        <f t="shared" ref="F11:P11" si="0">EDATE(E11,1)</f>
        <v>44470</v>
      </c>
      <c r="G11" s="104">
        <f t="shared" si="0"/>
        <v>44501</v>
      </c>
      <c r="H11" s="104">
        <f t="shared" si="0"/>
        <v>44531</v>
      </c>
      <c r="I11" s="104">
        <f t="shared" si="0"/>
        <v>44562</v>
      </c>
      <c r="J11" s="104">
        <f t="shared" si="0"/>
        <v>44593</v>
      </c>
      <c r="K11" s="104">
        <f t="shared" si="0"/>
        <v>44621</v>
      </c>
      <c r="L11" s="104">
        <f t="shared" si="0"/>
        <v>44652</v>
      </c>
      <c r="M11" s="104">
        <f t="shared" si="0"/>
        <v>44682</v>
      </c>
      <c r="N11" s="104">
        <f t="shared" si="0"/>
        <v>44713</v>
      </c>
      <c r="O11" s="104">
        <f t="shared" si="0"/>
        <v>44743</v>
      </c>
      <c r="P11" s="104">
        <f t="shared" si="0"/>
        <v>44774</v>
      </c>
      <c r="Q11" s="104">
        <f t="shared" ref="Q11:AW11" si="1">EDATE(P11,1)</f>
        <v>44805</v>
      </c>
      <c r="R11" s="104">
        <f t="shared" si="1"/>
        <v>44835</v>
      </c>
      <c r="S11" s="104">
        <f t="shared" si="1"/>
        <v>44866</v>
      </c>
      <c r="T11" s="104">
        <f t="shared" si="1"/>
        <v>44896</v>
      </c>
      <c r="U11" s="104">
        <f t="shared" si="1"/>
        <v>44927</v>
      </c>
      <c r="V11" s="104">
        <f t="shared" si="1"/>
        <v>44958</v>
      </c>
      <c r="W11" s="104">
        <f t="shared" si="1"/>
        <v>44986</v>
      </c>
      <c r="X11" s="104">
        <f t="shared" si="1"/>
        <v>45017</v>
      </c>
      <c r="Y11" s="104">
        <f t="shared" si="1"/>
        <v>45047</v>
      </c>
      <c r="Z11" s="104">
        <f t="shared" si="1"/>
        <v>45078</v>
      </c>
      <c r="AA11" s="104">
        <f t="shared" si="1"/>
        <v>45108</v>
      </c>
      <c r="AB11" s="104">
        <f t="shared" si="1"/>
        <v>45139</v>
      </c>
      <c r="AC11" s="104">
        <f t="shared" si="1"/>
        <v>45170</v>
      </c>
      <c r="AD11" s="104">
        <f t="shared" si="1"/>
        <v>45200</v>
      </c>
      <c r="AE11" s="104">
        <f t="shared" si="1"/>
        <v>45231</v>
      </c>
      <c r="AF11" s="104">
        <f t="shared" si="1"/>
        <v>45261</v>
      </c>
      <c r="AG11" s="104">
        <f t="shared" si="1"/>
        <v>45292</v>
      </c>
      <c r="AH11" s="104">
        <f t="shared" si="1"/>
        <v>45323</v>
      </c>
      <c r="AI11" s="104">
        <f t="shared" si="1"/>
        <v>45352</v>
      </c>
      <c r="AJ11" s="104">
        <f t="shared" si="1"/>
        <v>45383</v>
      </c>
      <c r="AK11" s="104">
        <f t="shared" si="1"/>
        <v>45413</v>
      </c>
      <c r="AL11" s="104">
        <f t="shared" si="1"/>
        <v>45444</v>
      </c>
      <c r="AM11" s="104">
        <f t="shared" si="1"/>
        <v>45474</v>
      </c>
      <c r="AN11" s="104">
        <f t="shared" si="1"/>
        <v>45505</v>
      </c>
      <c r="AO11" s="104">
        <f t="shared" si="1"/>
        <v>45536</v>
      </c>
      <c r="AP11" s="104">
        <f t="shared" si="1"/>
        <v>45566</v>
      </c>
      <c r="AQ11" s="104">
        <f t="shared" si="1"/>
        <v>45597</v>
      </c>
      <c r="AR11" s="104">
        <f t="shared" si="1"/>
        <v>45627</v>
      </c>
      <c r="AS11" s="104">
        <f t="shared" si="1"/>
        <v>45658</v>
      </c>
      <c r="AT11" s="104">
        <f t="shared" si="1"/>
        <v>45689</v>
      </c>
      <c r="AU11" s="104">
        <f t="shared" si="1"/>
        <v>45717</v>
      </c>
      <c r="AV11" s="104">
        <f t="shared" si="1"/>
        <v>45748</v>
      </c>
      <c r="AW11" s="104">
        <f t="shared" si="1"/>
        <v>45778</v>
      </c>
    </row>
    <row r="12" spans="3:128" x14ac:dyDescent="0.25">
      <c r="C12" s="98" t="s">
        <v>56</v>
      </c>
      <c r="D12" s="94">
        <f t="shared" ref="D12" si="2">SUM(D13:D17)</f>
        <v>23.931450849150039</v>
      </c>
      <c r="E12" s="94">
        <f t="shared" ref="E12" si="3">SUM(E13:E17)</f>
        <v>23.334580973365014</v>
      </c>
      <c r="F12" s="94">
        <f t="shared" ref="F12" si="4">SUM(F13:F17)</f>
        <v>24.082620757579569</v>
      </c>
      <c r="G12" s="94">
        <f t="shared" ref="G12" si="5">SUM(G13:G17)</f>
        <v>23.125854366001615</v>
      </c>
      <c r="H12" s="94">
        <f t="shared" ref="H12:P12" si="6">SUM(H13:H17)</f>
        <v>27.192604769767797</v>
      </c>
      <c r="I12" s="94">
        <f t="shared" si="6"/>
        <v>23.739108476963938</v>
      </c>
      <c r="J12" s="94">
        <f t="shared" si="6"/>
        <v>24.303582364297984</v>
      </c>
      <c r="K12" s="94">
        <f t="shared" si="6"/>
        <v>24.746537378457848</v>
      </c>
      <c r="L12" s="94">
        <f t="shared" si="6"/>
        <v>24.571146506019787</v>
      </c>
      <c r="M12" s="94">
        <f t="shared" si="6"/>
        <v>25.237694868611268</v>
      </c>
      <c r="N12" s="94">
        <f t="shared" si="6"/>
        <v>26.010956547148847</v>
      </c>
      <c r="O12" s="94">
        <f t="shared" si="6"/>
        <v>25.448414052408619</v>
      </c>
      <c r="P12" s="94">
        <f t="shared" si="6"/>
        <v>30.381206142574964</v>
      </c>
      <c r="Q12" s="94">
        <f t="shared" ref="Q12:R12" si="7">SUM(Q13:Q17)</f>
        <v>29.048280701773354</v>
      </c>
      <c r="R12" s="94">
        <f t="shared" si="7"/>
        <v>26.804503891019209</v>
      </c>
      <c r="S12" s="94">
        <f t="shared" ref="S12:T12" si="8">SUM(S13:S17)</f>
        <v>28.518420510000013</v>
      </c>
      <c r="T12" s="94">
        <f t="shared" si="8"/>
        <v>30.209115539406028</v>
      </c>
      <c r="U12" s="94">
        <f t="shared" ref="U12:V12" si="9">SUM(U13:U17)</f>
        <v>28.732495549885474</v>
      </c>
      <c r="V12" s="94">
        <f t="shared" si="9"/>
        <v>47.713945160907713</v>
      </c>
      <c r="W12" s="94">
        <f t="shared" ref="W12:X12" si="10">SUM(W13:W17)</f>
        <v>28.194953412292975</v>
      </c>
      <c r="X12" s="94">
        <f t="shared" si="10"/>
        <v>27.033822063240144</v>
      </c>
      <c r="Y12" s="94">
        <f t="shared" ref="Y12:Z12" si="11">SUM(Y13:Y17)</f>
        <v>27.198891889123313</v>
      </c>
      <c r="Z12" s="94">
        <f t="shared" si="11"/>
        <v>26.174478726540819</v>
      </c>
      <c r="AA12" s="94">
        <f t="shared" ref="AA12:AB12" si="12">SUM(AA13:AA17)</f>
        <v>35.882205201467414</v>
      </c>
      <c r="AB12" s="94">
        <f t="shared" si="12"/>
        <v>27.077804242322504</v>
      </c>
      <c r="AC12" s="94">
        <f t="shared" ref="AC12:AD12" si="13">SUM(AC13:AC17)</f>
        <v>25.580217031762572</v>
      </c>
      <c r="AD12" s="94">
        <f t="shared" si="13"/>
        <v>26.591991178751048</v>
      </c>
      <c r="AE12" s="94">
        <f t="shared" ref="AE12:AF12" si="14">SUM(AE13:AE17)</f>
        <v>25.271955349179915</v>
      </c>
      <c r="AF12" s="94">
        <f t="shared" si="14"/>
        <v>30.825293397852516</v>
      </c>
      <c r="AG12" s="94">
        <f t="shared" ref="AG12:AH12" si="15">SUM(AG13:AG17)</f>
        <v>26.044373719699248</v>
      </c>
      <c r="AH12" s="94">
        <f t="shared" si="15"/>
        <v>26.843764852540684</v>
      </c>
      <c r="AI12" s="94">
        <f t="shared" ref="AI12:AJ12" si="16">SUM(AI13:AI17)</f>
        <v>24.954094372596842</v>
      </c>
      <c r="AJ12" s="94">
        <f t="shared" si="16"/>
        <v>30.912446216458932</v>
      </c>
      <c r="AK12" s="94">
        <f t="shared" ref="AK12:AL12" si="17">SUM(AK13:AK17)</f>
        <v>32.795906833663537</v>
      </c>
      <c r="AL12" s="94">
        <f t="shared" si="17"/>
        <v>29.81936210200849</v>
      </c>
      <c r="AM12" s="94">
        <f t="shared" ref="AM12:AN12" si="18">SUM(AM13:AM17)</f>
        <v>33.370294591009319</v>
      </c>
      <c r="AN12" s="94">
        <f t="shared" si="18"/>
        <v>31.001668148260855</v>
      </c>
      <c r="AO12" s="94">
        <f t="shared" ref="AO12:AP12" si="19">SUM(AO13:AO17)</f>
        <v>34.71686569000002</v>
      </c>
      <c r="AP12" s="94">
        <f t="shared" si="19"/>
        <v>32.875555370000043</v>
      </c>
      <c r="AQ12" s="94">
        <f t="shared" ref="AQ12:AR12" si="20">SUM(AQ13:AQ17)</f>
        <v>33.843507490000007</v>
      </c>
      <c r="AR12" s="94">
        <f t="shared" si="20"/>
        <v>33.01758868999994</v>
      </c>
      <c r="AS12" s="94">
        <f t="shared" ref="AS12:AT12" si="21">SUM(AS13:AS17)</f>
        <v>33.163036179999992</v>
      </c>
      <c r="AT12" s="94">
        <f t="shared" si="21"/>
        <v>34.55198994999995</v>
      </c>
      <c r="AU12" s="94">
        <f t="shared" ref="AU12:AV12" si="22">SUM(AU13:AU17)</f>
        <v>31.87299058999993</v>
      </c>
      <c r="AV12" s="94">
        <f t="shared" si="22"/>
        <v>33.185613193286919</v>
      </c>
      <c r="AW12" s="94">
        <f t="shared" ref="AW12" si="23">SUM(AW13:AW17)</f>
        <v>34.271667453287002</v>
      </c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</row>
    <row r="13" spans="3:128" x14ac:dyDescent="0.25">
      <c r="C13" s="1" t="s">
        <v>46</v>
      </c>
      <c r="D13" s="23">
        <v>21.090894180000006</v>
      </c>
      <c r="E13" s="23">
        <v>20.55771609</v>
      </c>
      <c r="F13" s="23">
        <v>20.940897189999998</v>
      </c>
      <c r="G13" s="23">
        <v>19.894775620000001</v>
      </c>
      <c r="H13" s="23">
        <v>23.86184048999997</v>
      </c>
      <c r="I13" s="23">
        <v>20.40794141999999</v>
      </c>
      <c r="J13" s="23">
        <v>20.568491760000008</v>
      </c>
      <c r="K13" s="23">
        <v>21.430658259999998</v>
      </c>
      <c r="L13" s="23">
        <v>21.225913259999995</v>
      </c>
      <c r="M13" s="23">
        <v>21.84971603000001</v>
      </c>
      <c r="N13" s="23">
        <v>22.637328399999994</v>
      </c>
      <c r="O13" s="23">
        <v>22.0956814</v>
      </c>
      <c r="P13" s="23">
        <v>26.905132789999993</v>
      </c>
      <c r="Q13" s="23">
        <v>25.767277760000006</v>
      </c>
      <c r="R13" s="23">
        <v>23.132728309999973</v>
      </c>
      <c r="S13" s="23">
        <v>25.172934440000009</v>
      </c>
      <c r="T13" s="23">
        <v>27.512575539999997</v>
      </c>
      <c r="U13" s="23">
        <v>25.035523319999989</v>
      </c>
      <c r="V13" s="23">
        <v>22.395212329999996</v>
      </c>
      <c r="W13" s="23">
        <v>22.528202059999987</v>
      </c>
      <c r="X13" s="23">
        <v>20.828976950000001</v>
      </c>
      <c r="Y13" s="23">
        <v>20.39564111999999</v>
      </c>
      <c r="Z13" s="23">
        <v>19.728817519999993</v>
      </c>
      <c r="AA13" s="23">
        <v>21.124600170000001</v>
      </c>
      <c r="AB13" s="23">
        <v>21.870424589999992</v>
      </c>
      <c r="AC13" s="23">
        <v>21.414707839999998</v>
      </c>
      <c r="AD13" s="23">
        <v>21.876640999999999</v>
      </c>
      <c r="AE13" s="23">
        <v>20.343060489999996</v>
      </c>
      <c r="AF13" s="23">
        <v>25.687758899999988</v>
      </c>
      <c r="AG13" s="23">
        <v>19.945299729999995</v>
      </c>
      <c r="AH13" s="23">
        <v>20.742015269999985</v>
      </c>
      <c r="AI13" s="23">
        <v>18.587879519999991</v>
      </c>
      <c r="AJ13" s="23">
        <v>24.004461709999994</v>
      </c>
      <c r="AK13" s="23">
        <v>22.006875029999996</v>
      </c>
      <c r="AL13" s="23">
        <v>19.864057729999985</v>
      </c>
      <c r="AM13" s="23">
        <v>22.619777000000006</v>
      </c>
      <c r="AN13" s="23">
        <v>20.494132899999997</v>
      </c>
      <c r="AO13" s="23">
        <v>22.410159739999997</v>
      </c>
      <c r="AP13" s="23">
        <v>25.994291190000009</v>
      </c>
      <c r="AQ13" s="23">
        <v>27.355214429999979</v>
      </c>
      <c r="AR13" s="23">
        <v>26.026067529999974</v>
      </c>
      <c r="AS13" s="23">
        <v>26.049831929999996</v>
      </c>
      <c r="AT13" s="23">
        <v>27.417777509999993</v>
      </c>
      <c r="AU13" s="23">
        <v>25.240805559999973</v>
      </c>
      <c r="AV13" s="23">
        <v>25.695155259999986</v>
      </c>
      <c r="AW13" s="23">
        <v>25.499069270000007</v>
      </c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</row>
    <row r="14" spans="3:128" x14ac:dyDescent="0.25">
      <c r="C14" s="1" t="s">
        <v>47</v>
      </c>
      <c r="D14" s="23">
        <v>1.7944875</v>
      </c>
      <c r="E14" s="23">
        <v>1.7944875</v>
      </c>
      <c r="F14" s="23">
        <v>2.0372917500000001</v>
      </c>
      <c r="G14" s="23">
        <v>2.0372917500000001</v>
      </c>
      <c r="H14" s="23">
        <v>2.0372917500000001</v>
      </c>
      <c r="I14" s="23">
        <v>2.0372917500000001</v>
      </c>
      <c r="J14" s="23">
        <v>2.0372917500000001</v>
      </c>
      <c r="K14" s="23">
        <v>2.0372917500000001</v>
      </c>
      <c r="L14" s="23">
        <v>2.0372917500000001</v>
      </c>
      <c r="M14" s="23">
        <v>2.0372917500000001</v>
      </c>
      <c r="N14" s="23">
        <v>2.0372917500000001</v>
      </c>
      <c r="O14" s="23">
        <v>2.0372917500000001</v>
      </c>
      <c r="P14" s="23">
        <v>2.0372917500000001</v>
      </c>
      <c r="Q14" s="23">
        <v>2.0372917500000001</v>
      </c>
      <c r="R14" s="23">
        <v>2.3162853999999999</v>
      </c>
      <c r="S14" s="23">
        <v>2.3162853999999999</v>
      </c>
      <c r="T14" s="23">
        <v>1.2989312500000125</v>
      </c>
      <c r="U14" s="23">
        <v>2.3162853999999999</v>
      </c>
      <c r="V14" s="23">
        <v>2.3162853999999999</v>
      </c>
      <c r="W14" s="23">
        <v>2.3162853999999999</v>
      </c>
      <c r="X14" s="23">
        <v>2.3162853999999999</v>
      </c>
      <c r="Y14" s="23">
        <v>2.3162853999999999</v>
      </c>
      <c r="Z14" s="23">
        <v>2.2615304500000155</v>
      </c>
      <c r="AA14" s="23">
        <v>2.0574730599999747</v>
      </c>
      <c r="AB14" s="23">
        <v>2.2538251900000028</v>
      </c>
      <c r="AC14" s="23">
        <v>2.1836966900000174</v>
      </c>
      <c r="AD14" s="23">
        <v>2.3636639100000001</v>
      </c>
      <c r="AE14" s="23">
        <v>2.3636639100000001</v>
      </c>
      <c r="AF14" s="23">
        <v>2.3636639100000001</v>
      </c>
      <c r="AG14" s="23">
        <v>2.3636639100000001</v>
      </c>
      <c r="AH14" s="23">
        <v>2.3636639100000001</v>
      </c>
      <c r="AI14" s="23">
        <v>2.3636639100000001</v>
      </c>
      <c r="AJ14" s="23">
        <v>2.3636639100000001</v>
      </c>
      <c r="AK14" s="23">
        <v>2.3636639100000001</v>
      </c>
      <c r="AL14" s="23">
        <v>2.3636639100000001</v>
      </c>
      <c r="AM14" s="23">
        <v>2.3636639100000001</v>
      </c>
      <c r="AN14" s="23">
        <v>2.3636639100000001</v>
      </c>
      <c r="AO14" s="23">
        <v>2.3636639100000001</v>
      </c>
      <c r="AP14" s="23">
        <v>2.4540482999999997</v>
      </c>
      <c r="AQ14" s="23">
        <v>2.4540482999999997</v>
      </c>
      <c r="AR14" s="23">
        <v>2.4540482999999997</v>
      </c>
      <c r="AS14" s="23">
        <v>2.4540482999999997</v>
      </c>
      <c r="AT14" s="23">
        <v>2.4540482999999997</v>
      </c>
      <c r="AU14" s="23">
        <v>2.4540482999999997</v>
      </c>
      <c r="AV14" s="23">
        <v>2.4540482999999997</v>
      </c>
      <c r="AW14" s="23">
        <v>2.4540482999999997</v>
      </c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</row>
    <row r="15" spans="3:128" x14ac:dyDescent="0.25">
      <c r="C15" s="1" t="s">
        <v>48</v>
      </c>
      <c r="D15" s="23">
        <v>1.0460691691500352</v>
      </c>
      <c r="E15" s="23">
        <v>0.98237738336501657</v>
      </c>
      <c r="F15" s="23">
        <v>1.1044318175795695</v>
      </c>
      <c r="G15" s="23">
        <v>1.1937869960016134</v>
      </c>
      <c r="H15" s="23">
        <v>1.2934725297678242</v>
      </c>
      <c r="I15" s="23">
        <v>1.2938753069639477</v>
      </c>
      <c r="J15" s="23">
        <v>1.2227988542979751</v>
      </c>
      <c r="K15" s="23">
        <v>1.2785873684578482</v>
      </c>
      <c r="L15" s="23">
        <v>1.3079414960197913</v>
      </c>
      <c r="M15" s="23">
        <v>1.3506870886112574</v>
      </c>
      <c r="N15" s="23">
        <v>1.3363363971488529</v>
      </c>
      <c r="O15" s="23">
        <v>1.3154409024086189</v>
      </c>
      <c r="P15" s="23">
        <v>1.4387816025749693</v>
      </c>
      <c r="Q15" s="23">
        <v>1.2437111917733452</v>
      </c>
      <c r="R15" s="23">
        <v>1.355490181019235</v>
      </c>
      <c r="S15" s="23">
        <v>1.0292006700000009</v>
      </c>
      <c r="T15" s="23">
        <v>1.3976087494060172</v>
      </c>
      <c r="U15" s="23">
        <v>1.3806868298854873</v>
      </c>
      <c r="V15" s="23">
        <v>1.3753484309077095</v>
      </c>
      <c r="W15" s="23">
        <v>1.2906181122929852</v>
      </c>
      <c r="X15" s="23">
        <v>0.7007464032401417</v>
      </c>
      <c r="Y15" s="23">
        <v>0.84179497912332213</v>
      </c>
      <c r="Z15" s="23">
        <v>0.73787565654081211</v>
      </c>
      <c r="AA15" s="23">
        <v>0.88583152146744049</v>
      </c>
      <c r="AB15" s="23">
        <v>0.81826773232250871</v>
      </c>
      <c r="AC15" s="23">
        <v>0.54374530176255531</v>
      </c>
      <c r="AD15" s="23">
        <v>0.60653509875105038</v>
      </c>
      <c r="AE15" s="23">
        <v>0.59714545917991924</v>
      </c>
      <c r="AF15" s="23">
        <v>0.82546304785252733</v>
      </c>
      <c r="AG15" s="23">
        <v>1.7695807296992532</v>
      </c>
      <c r="AH15" s="23">
        <v>1.6528293825406992</v>
      </c>
      <c r="AI15" s="23">
        <v>1.6532424925968532</v>
      </c>
      <c r="AJ15" s="23">
        <v>2.1988792564589383</v>
      </c>
      <c r="AK15" s="23">
        <v>5.6892883336635434</v>
      </c>
      <c r="AL15" s="23">
        <v>5.7868081720085076</v>
      </c>
      <c r="AM15" s="23">
        <v>6.2901325510093127</v>
      </c>
      <c r="AN15" s="23">
        <v>5.9382719782608593</v>
      </c>
      <c r="AO15" s="23">
        <v>2.5297316500000266</v>
      </c>
      <c r="AP15" s="23">
        <v>2.4785437000000297</v>
      </c>
      <c r="AQ15" s="23">
        <v>2.5421071400000281</v>
      </c>
      <c r="AR15" s="23">
        <v>2.3998881399999656</v>
      </c>
      <c r="AS15" s="23">
        <v>2.338291739999995</v>
      </c>
      <c r="AT15" s="23">
        <v>2.5961982599999542</v>
      </c>
      <c r="AU15" s="23">
        <v>2.1785568399999566</v>
      </c>
      <c r="AV15" s="23">
        <v>3.1449323732869336</v>
      </c>
      <c r="AW15" s="23">
        <v>3.0557914532869961</v>
      </c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</row>
    <row r="16" spans="3:128" x14ac:dyDescent="0.25">
      <c r="C16" s="1" t="s">
        <v>140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21.627099000000001</v>
      </c>
      <c r="W16" s="23">
        <v>2.0598478399999998</v>
      </c>
      <c r="X16" s="23">
        <v>3.1878133100000001</v>
      </c>
      <c r="Y16" s="23">
        <v>3.6451703900000001</v>
      </c>
      <c r="Z16" s="23">
        <v>3.4462551000000001</v>
      </c>
      <c r="AA16" s="23">
        <v>11.814300450000001</v>
      </c>
      <c r="AB16" s="23">
        <v>2.1352867299999998</v>
      </c>
      <c r="AC16" s="23">
        <v>1.4380671999999999</v>
      </c>
      <c r="AD16" s="23">
        <v>1.74515117</v>
      </c>
      <c r="AE16" s="23">
        <v>1.96808549</v>
      </c>
      <c r="AF16" s="23">
        <v>1.94840754</v>
      </c>
      <c r="AG16" s="23">
        <v>1.9658293499999999</v>
      </c>
      <c r="AH16" s="23">
        <v>2.0852562900000002</v>
      </c>
      <c r="AI16" s="23">
        <v>2.3493084500000001</v>
      </c>
      <c r="AJ16" s="23">
        <v>2.3454413399999998</v>
      </c>
      <c r="AK16" s="23">
        <v>2.7360795599999994</v>
      </c>
      <c r="AL16" s="23">
        <v>1.80483229</v>
      </c>
      <c r="AM16" s="23">
        <v>2.0967211299999997</v>
      </c>
      <c r="AN16" s="23">
        <v>2.2055993599999999</v>
      </c>
      <c r="AO16" s="23">
        <v>1.8479273999999999</v>
      </c>
      <c r="AP16" s="23">
        <v>1.94867218</v>
      </c>
      <c r="AQ16" s="23">
        <v>1.4921376199999998</v>
      </c>
      <c r="AR16" s="23">
        <v>2.1375847199999995</v>
      </c>
      <c r="AS16" s="23">
        <v>2.3208642099999999</v>
      </c>
      <c r="AT16" s="23">
        <v>2.08396588</v>
      </c>
      <c r="AU16" s="23">
        <v>1.9995798899999999</v>
      </c>
      <c r="AV16" s="23">
        <v>1.89147726</v>
      </c>
      <c r="AW16" s="23">
        <v>3.2627584299999999</v>
      </c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</row>
    <row r="17" spans="3:128" x14ac:dyDescent="0.25">
      <c r="C17" s="1" t="s">
        <v>55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0.47499999999999998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5.5653829899999998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</row>
    <row r="18" spans="3:128" x14ac:dyDescent="0.25">
      <c r="C18" s="93" t="s">
        <v>54</v>
      </c>
      <c r="D18" s="94">
        <f t="shared" ref="D18:F18" si="24">SUM(D19:D21)</f>
        <v>-5.4084748300000003</v>
      </c>
      <c r="E18" s="94">
        <f t="shared" si="24"/>
        <v>-4.6837561399999998</v>
      </c>
      <c r="F18" s="94">
        <f t="shared" si="24"/>
        <v>-4.4463053399999994</v>
      </c>
      <c r="G18" s="94">
        <f t="shared" ref="G18:L18" si="25">SUM(G19:G21)</f>
        <v>-4.3586311000000002</v>
      </c>
      <c r="H18" s="94">
        <f t="shared" si="25"/>
        <v>-4.7627030000000001</v>
      </c>
      <c r="I18" s="94">
        <f t="shared" si="25"/>
        <v>-3.62543061</v>
      </c>
      <c r="J18" s="94">
        <f t="shared" si="25"/>
        <v>-4.2333588400000002</v>
      </c>
      <c r="K18" s="94">
        <f t="shared" si="25"/>
        <v>-4.0522088800000002</v>
      </c>
      <c r="L18" s="94">
        <f t="shared" si="25"/>
        <v>-4.4221527900000002</v>
      </c>
      <c r="M18" s="94">
        <f t="shared" ref="M18:P18" si="26">SUM(M19:M21)</f>
        <v>-4.5804007299999991</v>
      </c>
      <c r="N18" s="94">
        <f t="shared" si="26"/>
        <v>-4.8306661500000008</v>
      </c>
      <c r="O18" s="94">
        <f t="shared" si="26"/>
        <v>-4.3928510000000003</v>
      </c>
      <c r="P18" s="94">
        <f t="shared" si="26"/>
        <v>-4.0738916600000001</v>
      </c>
      <c r="Q18" s="94">
        <f t="shared" ref="Q18:R18" si="27">SUM(Q19:Q21)</f>
        <v>-4.6886194800000007</v>
      </c>
      <c r="R18" s="94">
        <f t="shared" si="27"/>
        <v>-4.6028325400000005</v>
      </c>
      <c r="S18" s="94">
        <f t="shared" ref="S18:T18" si="28">SUM(S19:S21)</f>
        <v>-4.406571940000001</v>
      </c>
      <c r="T18" s="94">
        <f t="shared" si="28"/>
        <v>-7.3846155400000004</v>
      </c>
      <c r="U18" s="94">
        <f t="shared" ref="U18:V18" si="29">SUM(U19:U21)</f>
        <v>-3.9251117099999995</v>
      </c>
      <c r="V18" s="94">
        <f t="shared" si="29"/>
        <v>-4.1094140100000001</v>
      </c>
      <c r="W18" s="94">
        <f t="shared" ref="W18:X18" si="30">SUM(W19:W21)</f>
        <v>-3.2221828599999993</v>
      </c>
      <c r="X18" s="94">
        <f t="shared" si="30"/>
        <v>-4.66342926</v>
      </c>
      <c r="Y18" s="94">
        <f t="shared" ref="Y18:Z18" si="31">SUM(Y19:Y21)</f>
        <v>-4.8685060199999999</v>
      </c>
      <c r="Z18" s="94">
        <f t="shared" si="31"/>
        <v>-6.2589969799999992</v>
      </c>
      <c r="AA18" s="94">
        <f t="shared" ref="AA18:AB18" si="32">SUM(AA19:AA21)</f>
        <v>-4.838294030000001</v>
      </c>
      <c r="AB18" s="94">
        <f t="shared" si="32"/>
        <v>-4.8717546399999998</v>
      </c>
      <c r="AC18" s="94">
        <f t="shared" ref="AC18:AD18" si="33">SUM(AC19:AC21)</f>
        <v>-5.7615707600000006</v>
      </c>
      <c r="AD18" s="94">
        <f t="shared" si="33"/>
        <v>-5.3210351899999999</v>
      </c>
      <c r="AE18" s="94">
        <f t="shared" ref="AE18:AF18" si="34">SUM(AE19:AE21)</f>
        <v>-5.0871203399999994</v>
      </c>
      <c r="AF18" s="94">
        <f t="shared" si="34"/>
        <v>-5.1016540399999988</v>
      </c>
      <c r="AG18" s="94">
        <f t="shared" ref="AG18:AH18" si="35">SUM(AG19:AG21)</f>
        <v>-4.571571500000001</v>
      </c>
      <c r="AH18" s="94">
        <f t="shared" si="35"/>
        <v>-5.2344079100000007</v>
      </c>
      <c r="AI18" s="94">
        <f t="shared" ref="AI18:AJ18" si="36">SUM(AI19:AI21)</f>
        <v>-5.2274934000000002</v>
      </c>
      <c r="AJ18" s="94">
        <f t="shared" si="36"/>
        <v>-5.284920689999999</v>
      </c>
      <c r="AK18" s="94">
        <f t="shared" ref="AK18:AL18" si="37">SUM(AK19:AK21)</f>
        <v>-5.6027635399999998</v>
      </c>
      <c r="AL18" s="94">
        <f t="shared" si="37"/>
        <v>-5.857130559999999</v>
      </c>
      <c r="AM18" s="94">
        <f t="shared" ref="AM18:AN18" si="38">SUM(AM19:AM21)</f>
        <v>-5.3445870700000011</v>
      </c>
      <c r="AN18" s="94">
        <f t="shared" si="38"/>
        <v>-5.5530182399999983</v>
      </c>
      <c r="AO18" s="94">
        <f t="shared" ref="AO18:AP18" si="39">SUM(AO19:AO21)</f>
        <v>-5.5123702100000003</v>
      </c>
      <c r="AP18" s="94">
        <f t="shared" si="39"/>
        <v>-4.6362066400000002</v>
      </c>
      <c r="AQ18" s="94">
        <f t="shared" ref="AQ18:AR18" si="40">SUM(AQ19:AQ21)</f>
        <v>-5.1932762199999996</v>
      </c>
      <c r="AR18" s="94">
        <f t="shared" si="40"/>
        <v>-4.1252034899999996</v>
      </c>
      <c r="AS18" s="94">
        <f t="shared" ref="AS18:AT18" si="41">SUM(AS19:AS21)</f>
        <v>-4.8003902499999995</v>
      </c>
      <c r="AT18" s="94">
        <f t="shared" si="41"/>
        <v>-5.0726267699999994</v>
      </c>
      <c r="AU18" s="94">
        <f t="shared" ref="AU18:AV18" si="42">SUM(AU19:AU21)</f>
        <v>-5.1703541600000005</v>
      </c>
      <c r="AV18" s="94">
        <f t="shared" si="42"/>
        <v>-4.7083443699999989</v>
      </c>
      <c r="AW18" s="94">
        <f t="shared" ref="AW18" si="43">SUM(AW19:AW21)</f>
        <v>-4.9083931200000013</v>
      </c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</row>
    <row r="19" spans="3:128" x14ac:dyDescent="0.25">
      <c r="C19" s="1" t="s">
        <v>49</v>
      </c>
      <c r="D19" s="23">
        <v>-0.63663881999999983</v>
      </c>
      <c r="E19" s="23">
        <v>-0.46527172999999983</v>
      </c>
      <c r="F19" s="23">
        <v>-0.43190322999999992</v>
      </c>
      <c r="G19" s="23">
        <v>-0.49276992999999975</v>
      </c>
      <c r="H19" s="23">
        <v>-1.0782312499999998</v>
      </c>
      <c r="I19" s="23">
        <v>0.10594966</v>
      </c>
      <c r="J19" s="23">
        <v>-0.33460270000000014</v>
      </c>
      <c r="K19" s="23">
        <v>-0.3690376600000001</v>
      </c>
      <c r="L19" s="23">
        <v>-0.37299895000000005</v>
      </c>
      <c r="M19" s="23">
        <v>-0.43385251000000008</v>
      </c>
      <c r="N19" s="23">
        <v>-0.35594887000000014</v>
      </c>
      <c r="O19" s="23">
        <v>-0.33873714000000005</v>
      </c>
      <c r="P19" s="23">
        <v>-0.30797518000000013</v>
      </c>
      <c r="Q19" s="23">
        <v>-0.30646692000000003</v>
      </c>
      <c r="R19" s="23">
        <v>-0.31445925000000008</v>
      </c>
      <c r="S19" s="23">
        <v>-0.32786177</v>
      </c>
      <c r="T19" s="23">
        <v>-1.8079164799999996</v>
      </c>
      <c r="U19" s="23">
        <v>0</v>
      </c>
      <c r="V19" s="23">
        <v>-0.13151126999999999</v>
      </c>
      <c r="W19" s="23">
        <v>-6.4078960000000018E-2</v>
      </c>
      <c r="X19" s="23">
        <v>-0.58601743000000006</v>
      </c>
      <c r="Y19" s="23">
        <v>-0.80469243999999995</v>
      </c>
      <c r="Z19" s="23">
        <v>-0.73227262999999987</v>
      </c>
      <c r="AA19" s="23">
        <v>-0.26004538000000005</v>
      </c>
      <c r="AB19" s="23">
        <v>-0.45582276000000005</v>
      </c>
      <c r="AC19" s="23">
        <v>-0.61850970999999999</v>
      </c>
      <c r="AD19" s="23">
        <v>-0.69791250999999999</v>
      </c>
      <c r="AE19" s="23">
        <v>-0.52464876999999999</v>
      </c>
      <c r="AF19" s="23">
        <v>-0.4706454699999999</v>
      </c>
      <c r="AG19" s="23">
        <v>-0.46123818000000011</v>
      </c>
      <c r="AH19" s="23">
        <v>-0.17853862000000001</v>
      </c>
      <c r="AI19" s="23">
        <v>-0.65468421999999971</v>
      </c>
      <c r="AJ19" s="23">
        <v>-0.64289759999999985</v>
      </c>
      <c r="AK19" s="23">
        <v>-0.55408017999999992</v>
      </c>
      <c r="AL19" s="23">
        <v>-0.49553685000000003</v>
      </c>
      <c r="AM19" s="23">
        <v>-0.52272861999999998</v>
      </c>
      <c r="AN19" s="23">
        <v>-0.32468697000000007</v>
      </c>
      <c r="AO19" s="23">
        <v>-0.73248626000000006</v>
      </c>
      <c r="AP19" s="23">
        <v>-0.6145207399999999</v>
      </c>
      <c r="AQ19" s="23">
        <v>-0.59091018999999989</v>
      </c>
      <c r="AR19" s="23">
        <v>-0.56875946999999993</v>
      </c>
      <c r="AS19" s="23">
        <v>-0.90532238999999992</v>
      </c>
      <c r="AT19" s="23">
        <v>-0.50019167999999992</v>
      </c>
      <c r="AU19" s="23">
        <v>-0.58022953999999993</v>
      </c>
      <c r="AV19" s="23">
        <v>-0.78021708999999995</v>
      </c>
      <c r="AW19" s="23">
        <v>-0.5916995300000002</v>
      </c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</row>
    <row r="20" spans="3:128" x14ac:dyDescent="0.25">
      <c r="C20" s="1" t="s">
        <v>50</v>
      </c>
      <c r="D20" s="23">
        <v>-0.44898839000000013</v>
      </c>
      <c r="E20" s="23">
        <v>-0.17095918000000004</v>
      </c>
      <c r="F20" s="23">
        <v>-0.13727596999999994</v>
      </c>
      <c r="G20" s="23">
        <v>-0.15384016000000003</v>
      </c>
      <c r="H20" s="23">
        <v>-6.1222300000000106E-3</v>
      </c>
      <c r="I20" s="23">
        <v>0</v>
      </c>
      <c r="J20" s="23">
        <v>-0.26499479000000004</v>
      </c>
      <c r="K20" s="23">
        <v>-0.13780947000000007</v>
      </c>
      <c r="L20" s="23">
        <v>-0.12793177999999997</v>
      </c>
      <c r="M20" s="23">
        <v>-0.15855180000000002</v>
      </c>
      <c r="N20" s="23">
        <v>-0.13661108</v>
      </c>
      <c r="O20" s="23">
        <v>-0.12620112999999999</v>
      </c>
      <c r="P20" s="23">
        <v>-0.12158325000000002</v>
      </c>
      <c r="Q20" s="23">
        <v>-0.10761787</v>
      </c>
      <c r="R20" s="23">
        <v>-0.10480347</v>
      </c>
      <c r="S20" s="23">
        <v>-0.11998888000000005</v>
      </c>
      <c r="T20" s="23">
        <v>-0.76237162000000003</v>
      </c>
      <c r="U20" s="23">
        <v>-1.9999999999981809E-8</v>
      </c>
      <c r="V20" s="23">
        <v>-0.17056839999999998</v>
      </c>
      <c r="W20" s="23">
        <v>-2.1256599999999889E-3</v>
      </c>
      <c r="X20" s="23">
        <v>-5.8515600000000008E-2</v>
      </c>
      <c r="Y20" s="23">
        <v>-0.23324672999999999</v>
      </c>
      <c r="Z20" s="23">
        <v>-0.31356454</v>
      </c>
      <c r="AA20" s="23">
        <v>-0.14086029999999999</v>
      </c>
      <c r="AB20" s="23">
        <v>-0.14630972999999994</v>
      </c>
      <c r="AC20" s="23">
        <v>-0.26319462000000005</v>
      </c>
      <c r="AD20" s="23">
        <v>-0.31272031</v>
      </c>
      <c r="AE20" s="23">
        <v>-0.27492040999999989</v>
      </c>
      <c r="AF20" s="23">
        <v>-2.1416209999999998E-2</v>
      </c>
      <c r="AG20" s="23">
        <v>0</v>
      </c>
      <c r="AH20" s="23">
        <v>-0.22327205999999999</v>
      </c>
      <c r="AI20" s="23">
        <v>-0.27384010999999991</v>
      </c>
      <c r="AJ20" s="23">
        <v>-0.25900013999999999</v>
      </c>
      <c r="AK20" s="23">
        <v>-0.25792186000000006</v>
      </c>
      <c r="AL20" s="23">
        <v>-0.23610114999999995</v>
      </c>
      <c r="AM20" s="23">
        <v>-0.24982905999999996</v>
      </c>
      <c r="AN20" s="23">
        <v>-0.23898951999999998</v>
      </c>
      <c r="AO20" s="23">
        <v>-0.34431381</v>
      </c>
      <c r="AP20" s="23">
        <v>-0.31190287</v>
      </c>
      <c r="AQ20" s="23">
        <v>-0.34642156000000007</v>
      </c>
      <c r="AR20" s="23">
        <v>-8.0547499999999994E-3</v>
      </c>
      <c r="AS20" s="23">
        <v>-9.4347600000000004E-3</v>
      </c>
      <c r="AT20" s="23">
        <v>-0.27236525</v>
      </c>
      <c r="AU20" s="23">
        <v>-0.42085993999999999</v>
      </c>
      <c r="AV20" s="23">
        <v>-0.52394496999999995</v>
      </c>
      <c r="AW20" s="23">
        <v>-0.37476014000000007</v>
      </c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</row>
    <row r="21" spans="3:128" x14ac:dyDescent="0.25">
      <c r="C21" s="2" t="s">
        <v>51</v>
      </c>
      <c r="D21" s="23">
        <v>-4.3228476200000001</v>
      </c>
      <c r="E21" s="23">
        <v>-4.0475252299999998</v>
      </c>
      <c r="F21" s="23">
        <v>-3.8771261399999997</v>
      </c>
      <c r="G21" s="23">
        <v>-3.7120210100000004</v>
      </c>
      <c r="H21" s="23">
        <v>-3.6783495200000003</v>
      </c>
      <c r="I21" s="23">
        <v>-3.7313802699999998</v>
      </c>
      <c r="J21" s="23">
        <v>-3.6337613500000003</v>
      </c>
      <c r="K21" s="23">
        <v>-3.5453617500000001</v>
      </c>
      <c r="L21" s="23">
        <v>-3.9212220599999998</v>
      </c>
      <c r="M21" s="23">
        <v>-3.9879964199999995</v>
      </c>
      <c r="N21" s="23">
        <v>-4.3381062000000004</v>
      </c>
      <c r="O21" s="23">
        <v>-3.9279127300000001</v>
      </c>
      <c r="P21" s="23">
        <v>-3.64433323</v>
      </c>
      <c r="Q21" s="23">
        <v>-4.2745346900000003</v>
      </c>
      <c r="R21" s="23">
        <v>-4.1835698200000007</v>
      </c>
      <c r="S21" s="23">
        <v>-3.9587212900000006</v>
      </c>
      <c r="T21" s="23">
        <v>-4.8143274400000013</v>
      </c>
      <c r="U21" s="23">
        <v>-3.9251116899999996</v>
      </c>
      <c r="V21" s="23">
        <v>-3.8073343399999997</v>
      </c>
      <c r="W21" s="23">
        <v>-3.1559782399999992</v>
      </c>
      <c r="X21" s="23">
        <v>-4.0188962300000002</v>
      </c>
      <c r="Y21" s="23">
        <v>-3.8305668500000003</v>
      </c>
      <c r="Z21" s="23">
        <v>-5.2131598099999996</v>
      </c>
      <c r="AA21" s="23">
        <v>-4.4373883500000009</v>
      </c>
      <c r="AB21" s="23">
        <v>-4.26962215</v>
      </c>
      <c r="AC21" s="23">
        <v>-4.8798664300000008</v>
      </c>
      <c r="AD21" s="23">
        <v>-4.3104023700000003</v>
      </c>
      <c r="AE21" s="23">
        <v>-4.2875511599999996</v>
      </c>
      <c r="AF21" s="23">
        <v>-4.6095923599999988</v>
      </c>
      <c r="AG21" s="23">
        <v>-4.1103333200000005</v>
      </c>
      <c r="AH21" s="23">
        <v>-4.8325972300000011</v>
      </c>
      <c r="AI21" s="23">
        <v>-4.2989690700000001</v>
      </c>
      <c r="AJ21" s="23">
        <v>-4.3830229499999991</v>
      </c>
      <c r="AK21" s="23">
        <v>-4.7907614999999995</v>
      </c>
      <c r="AL21" s="23">
        <v>-5.1254925599999988</v>
      </c>
      <c r="AM21" s="23">
        <v>-4.5720293900000009</v>
      </c>
      <c r="AN21" s="23">
        <v>-4.9893417499999986</v>
      </c>
      <c r="AO21" s="23">
        <v>-4.4355701400000003</v>
      </c>
      <c r="AP21" s="23">
        <v>-3.7097830300000001</v>
      </c>
      <c r="AQ21" s="23">
        <v>-4.2559444699999993</v>
      </c>
      <c r="AR21" s="23">
        <v>-3.5483892699999999</v>
      </c>
      <c r="AS21" s="23">
        <v>-3.8856330999999997</v>
      </c>
      <c r="AT21" s="23">
        <v>-4.3000698399999999</v>
      </c>
      <c r="AU21" s="23">
        <v>-4.1692646800000004</v>
      </c>
      <c r="AV21" s="23">
        <v>-3.4041823099999995</v>
      </c>
      <c r="AW21" s="23">
        <v>-3.9419334500000009</v>
      </c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</row>
    <row r="22" spans="3:128" x14ac:dyDescent="0.25">
      <c r="C22" s="3" t="s">
        <v>52</v>
      </c>
      <c r="D22" s="24">
        <f t="shared" ref="D22:G22" si="44">D18+D12</f>
        <v>18.52297601915004</v>
      </c>
      <c r="E22" s="24">
        <f t="shared" si="44"/>
        <v>18.650824833365014</v>
      </c>
      <c r="F22" s="24">
        <f t="shared" si="44"/>
        <v>19.636315417579571</v>
      </c>
      <c r="G22" s="24">
        <f t="shared" si="44"/>
        <v>18.767223266001615</v>
      </c>
      <c r="H22" s="24">
        <f t="shared" ref="H22:N22" si="45">H18+H12</f>
        <v>22.429901769767795</v>
      </c>
      <c r="I22" s="24">
        <f t="shared" si="45"/>
        <v>20.11367786696394</v>
      </c>
      <c r="J22" s="24">
        <f t="shared" si="45"/>
        <v>20.070223524297983</v>
      </c>
      <c r="K22" s="24">
        <f t="shared" si="45"/>
        <v>20.69432849845785</v>
      </c>
      <c r="L22" s="24">
        <f t="shared" si="45"/>
        <v>20.148993716019788</v>
      </c>
      <c r="M22" s="24">
        <f t="shared" si="45"/>
        <v>20.65729413861127</v>
      </c>
      <c r="N22" s="24">
        <f t="shared" si="45"/>
        <v>21.180290397148845</v>
      </c>
      <c r="O22" s="24">
        <f t="shared" ref="O22:P22" si="46">O18+O12</f>
        <v>21.055563052408619</v>
      </c>
      <c r="P22" s="24">
        <f t="shared" si="46"/>
        <v>26.307314482574963</v>
      </c>
      <c r="Q22" s="24">
        <f t="shared" ref="Q22:R22" si="47">Q18+Q12</f>
        <v>24.359661221773354</v>
      </c>
      <c r="R22" s="24">
        <f t="shared" si="47"/>
        <v>22.201671351019208</v>
      </c>
      <c r="S22" s="24">
        <f t="shared" ref="S22:T22" si="48">S18+S12</f>
        <v>24.111848570000014</v>
      </c>
      <c r="T22" s="24">
        <f t="shared" si="48"/>
        <v>22.824499999406029</v>
      </c>
      <c r="U22" s="24">
        <f t="shared" ref="U22:V22" si="49">U18+U12</f>
        <v>24.807383839885475</v>
      </c>
      <c r="V22" s="24">
        <f t="shared" si="49"/>
        <v>43.604531150907711</v>
      </c>
      <c r="W22" s="24">
        <f t="shared" ref="W22:X22" si="50">W18+W12</f>
        <v>24.972770552292975</v>
      </c>
      <c r="X22" s="24">
        <f t="shared" si="50"/>
        <v>22.370392803240144</v>
      </c>
      <c r="Y22" s="24">
        <f t="shared" ref="Y22:Z22" si="51">Y18+Y12</f>
        <v>22.330385869123312</v>
      </c>
      <c r="Z22" s="24">
        <f t="shared" si="51"/>
        <v>19.91548174654082</v>
      </c>
      <c r="AA22" s="24">
        <f t="shared" ref="AA22:AB22" si="52">AA18+AA12</f>
        <v>31.043911171467414</v>
      </c>
      <c r="AB22" s="24">
        <f t="shared" si="52"/>
        <v>22.206049602322505</v>
      </c>
      <c r="AC22" s="24">
        <f t="shared" ref="AC22:AD22" si="53">AC18+AC12</f>
        <v>19.818646271762571</v>
      </c>
      <c r="AD22" s="24">
        <f t="shared" si="53"/>
        <v>21.270955988751048</v>
      </c>
      <c r="AE22" s="24">
        <f t="shared" ref="AE22:AF22" si="54">AE18+AE12</f>
        <v>20.184835009179917</v>
      </c>
      <c r="AF22" s="24">
        <f t="shared" si="54"/>
        <v>25.723639357852516</v>
      </c>
      <c r="AG22" s="24">
        <f t="shared" ref="AG22:AH22" si="55">AG18+AG12</f>
        <v>21.472802219699247</v>
      </c>
      <c r="AH22" s="24">
        <f t="shared" si="55"/>
        <v>21.609356942540682</v>
      </c>
      <c r="AI22" s="24">
        <f t="shared" ref="AI22:AJ22" si="56">AI18+AI12</f>
        <v>19.726600972596842</v>
      </c>
      <c r="AJ22" s="24">
        <f t="shared" si="56"/>
        <v>25.627525526458932</v>
      </c>
      <c r="AK22" s="24">
        <f t="shared" ref="AK22:AL22" si="57">AK18+AK12</f>
        <v>27.193143293663539</v>
      </c>
      <c r="AL22" s="24">
        <f t="shared" si="57"/>
        <v>23.962231542008492</v>
      </c>
      <c r="AM22" s="24">
        <f t="shared" ref="AM22:AN22" si="58">AM18+AM12</f>
        <v>28.025707521009316</v>
      </c>
      <c r="AN22" s="24">
        <f t="shared" si="58"/>
        <v>25.448649908260855</v>
      </c>
      <c r="AO22" s="24">
        <f t="shared" ref="AO22:AP22" si="59">AO18+AO12</f>
        <v>29.20449548000002</v>
      </c>
      <c r="AP22" s="24">
        <f t="shared" si="59"/>
        <v>28.239348730000042</v>
      </c>
      <c r="AQ22" s="24">
        <f t="shared" ref="AQ22:AR22" si="60">AQ18+AQ12</f>
        <v>28.650231270000006</v>
      </c>
      <c r="AR22" s="24">
        <f t="shared" si="60"/>
        <v>28.892385199999939</v>
      </c>
      <c r="AS22" s="24">
        <f t="shared" ref="AS22:AT22" si="61">AS18+AS12</f>
        <v>28.362645929999992</v>
      </c>
      <c r="AT22" s="24">
        <f t="shared" si="61"/>
        <v>29.47936317999995</v>
      </c>
      <c r="AU22" s="24">
        <f t="shared" ref="AU22:AV22" si="62">AU18+AU12</f>
        <v>26.702636429999927</v>
      </c>
      <c r="AV22" s="24">
        <f t="shared" si="62"/>
        <v>28.47726882328692</v>
      </c>
      <c r="AW22" s="24">
        <f t="shared" ref="AW22" si="63">AW18+AW12</f>
        <v>29.363274333287002</v>
      </c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</row>
    <row r="23" spans="3:128" x14ac:dyDescent="0.25">
      <c r="C23" s="4" t="s">
        <v>53</v>
      </c>
      <c r="D23" s="25">
        <v>17.634698329999999</v>
      </c>
      <c r="E23" s="25">
        <v>18.600983169999999</v>
      </c>
      <c r="F23" s="25">
        <v>18.600983170000003</v>
      </c>
      <c r="G23" s="25">
        <v>18.600983170000003</v>
      </c>
      <c r="H23" s="25">
        <v>21.25826648</v>
      </c>
      <c r="I23" s="25">
        <v>19.567268010000003</v>
      </c>
      <c r="J23" s="25">
        <v>19.567268010000003</v>
      </c>
      <c r="K23" s="25">
        <v>19.567268010000003</v>
      </c>
      <c r="L23" s="25">
        <v>20.291981639999999</v>
      </c>
      <c r="M23" s="25">
        <v>20.291981639999999</v>
      </c>
      <c r="N23" s="25">
        <v>20.291981639999999</v>
      </c>
      <c r="O23" s="25">
        <v>21.98298011</v>
      </c>
      <c r="P23" s="25">
        <v>21.98298011</v>
      </c>
      <c r="Q23" s="25">
        <v>21.98298011</v>
      </c>
      <c r="R23" s="25">
        <v>21.98298011</v>
      </c>
      <c r="S23" s="25">
        <v>21.98298011</v>
      </c>
      <c r="T23" s="25">
        <v>24.157121</v>
      </c>
      <c r="U23" s="25">
        <v>21.98298011</v>
      </c>
      <c r="V23" s="25">
        <v>22.94926495</v>
      </c>
      <c r="W23" s="25">
        <v>22.94926495</v>
      </c>
      <c r="X23" s="25">
        <v>22.94926495</v>
      </c>
      <c r="Y23" s="25">
        <v>22.94926495</v>
      </c>
      <c r="Z23" s="25">
        <v>36.477252710000002</v>
      </c>
      <c r="AA23" s="25">
        <v>22.94926495</v>
      </c>
      <c r="AB23" s="25">
        <v>22.94926495</v>
      </c>
      <c r="AC23" s="25">
        <v>24.157121</v>
      </c>
      <c r="AD23" s="25">
        <v>24.157121</v>
      </c>
      <c r="AE23" s="25">
        <v>24.157121</v>
      </c>
      <c r="AF23" s="25">
        <v>24.157121</v>
      </c>
      <c r="AG23" s="25">
        <v>24.157121</v>
      </c>
      <c r="AH23" s="25">
        <v>24.157121</v>
      </c>
      <c r="AI23" s="25">
        <v>24.157121</v>
      </c>
      <c r="AJ23" s="25">
        <v>24.794808272727273</v>
      </c>
      <c r="AK23" s="25">
        <v>28.135065000000001</v>
      </c>
      <c r="AL23" s="25">
        <v>28.244414997</v>
      </c>
      <c r="AM23" s="25">
        <v>28.204046999999999</v>
      </c>
      <c r="AN23" s="25">
        <v>28.204046999999999</v>
      </c>
      <c r="AO23" s="25">
        <v>28.204046999999999</v>
      </c>
      <c r="AP23" s="25">
        <v>28.204046999999999</v>
      </c>
      <c r="AQ23" s="25">
        <v>28.204046999999999</v>
      </c>
      <c r="AR23" s="25">
        <v>28.204046999999999</v>
      </c>
      <c r="AS23" s="25">
        <v>28.204046999999999</v>
      </c>
      <c r="AT23" s="25">
        <v>28.204046999999999</v>
      </c>
      <c r="AU23" s="25">
        <v>28.204046999999999</v>
      </c>
      <c r="AV23" s="25">
        <v>28.204046999999999</v>
      </c>
      <c r="AW23" s="25">
        <v>28.204046999999999</v>
      </c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</row>
    <row r="24" spans="3:128" ht="23.25" x14ac:dyDescent="0.25">
      <c r="C24" s="1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</row>
    <row r="25" spans="3:128" x14ac:dyDescent="0.25">
      <c r="C25" s="5" t="s">
        <v>8</v>
      </c>
      <c r="D25" s="80">
        <f t="shared" ref="D25:O25" si="64">D22/D$28</f>
        <v>0.76677084240088211</v>
      </c>
      <c r="E25" s="80">
        <f t="shared" si="64"/>
        <v>0.77206322861755816</v>
      </c>
      <c r="F25" s="80">
        <f t="shared" si="64"/>
        <v>0.81285826310095355</v>
      </c>
      <c r="G25" s="80">
        <f t="shared" si="64"/>
        <v>0.77688161871613814</v>
      </c>
      <c r="H25" s="80">
        <f t="shared" si="64"/>
        <v>0.92850061767574854</v>
      </c>
      <c r="I25" s="80">
        <f t="shared" si="64"/>
        <v>0.83261899739476153</v>
      </c>
      <c r="J25" s="80">
        <f t="shared" si="64"/>
        <v>0.83082017614176717</v>
      </c>
      <c r="K25" s="80">
        <f t="shared" si="64"/>
        <v>0.85665541429617587</v>
      </c>
      <c r="L25" s="80">
        <f t="shared" si="64"/>
        <v>0.83408092032240877</v>
      </c>
      <c r="M25" s="80">
        <f t="shared" si="64"/>
        <v>0.85512235247781676</v>
      </c>
      <c r="N25" s="80">
        <f t="shared" si="64"/>
        <v>0.87677212848123931</v>
      </c>
      <c r="O25" s="80">
        <f t="shared" si="64"/>
        <v>0.87160895755784051</v>
      </c>
      <c r="P25" s="80">
        <f t="shared" ref="P25:U25" si="65">P22/P$28</f>
        <v>1.0890086812321287</v>
      </c>
      <c r="Q25" s="80">
        <f t="shared" si="65"/>
        <v>1.0083842864293868</v>
      </c>
      <c r="R25" s="80">
        <f t="shared" si="65"/>
        <v>0.91905286855247392</v>
      </c>
      <c r="S25" s="80">
        <f t="shared" si="65"/>
        <v>0.9981259178194295</v>
      </c>
      <c r="T25" s="80">
        <f t="shared" si="65"/>
        <v>0.94483527235741505</v>
      </c>
      <c r="U25" s="80">
        <f t="shared" si="65"/>
        <v>1.0269180603055088</v>
      </c>
      <c r="V25" s="80">
        <f t="shared" ref="V25:W25" si="66">V22/V$28</f>
        <v>1.8050384046554104</v>
      </c>
      <c r="W25" s="80">
        <f t="shared" si="66"/>
        <v>1.0337643526433873</v>
      </c>
      <c r="X25" s="80">
        <f t="shared" ref="X25:Y25" si="67">X22/X$28</f>
        <v>0.92603720465034489</v>
      </c>
      <c r="Y25" s="80">
        <f t="shared" si="67"/>
        <v>0.92438109115416989</v>
      </c>
      <c r="Z25" s="80">
        <f t="shared" ref="Z25:AA25" si="68">Z22/Z$28</f>
        <v>0.82441453791371988</v>
      </c>
      <c r="AA25" s="80">
        <f t="shared" si="68"/>
        <v>1.2850832336960771</v>
      </c>
      <c r="AB25" s="80">
        <f t="shared" ref="AB25:AC25" si="69">AB22/AB$28</f>
        <v>0.91923410916071102</v>
      </c>
      <c r="AC25" s="80">
        <f t="shared" si="69"/>
        <v>0.82040596939356192</v>
      </c>
      <c r="AD25" s="80">
        <f t="shared" ref="AD25:AE25" si="70">AD22/AD$28</f>
        <v>0.8805252906069001</v>
      </c>
      <c r="AE25" s="80">
        <f t="shared" si="70"/>
        <v>0.83556459435625285</v>
      </c>
      <c r="AF25" s="80">
        <f t="shared" ref="AF25:AG25" si="71">AF22/AF$28</f>
        <v>1.0648470634332841</v>
      </c>
      <c r="AG25" s="80">
        <f t="shared" si="71"/>
        <v>0.88888084882711171</v>
      </c>
      <c r="AH25" s="80">
        <f t="shared" ref="AH25:AI25" si="72">AH22/AH$28</f>
        <v>0.89453362188899421</v>
      </c>
      <c r="AI25" s="80">
        <f t="shared" si="72"/>
        <v>0.81659569336084548</v>
      </c>
      <c r="AJ25" s="80">
        <f t="shared" ref="AJ25:AK25" si="73">AJ22/AJ$28</f>
        <v>0.96449700584399056</v>
      </c>
      <c r="AK25" s="80">
        <f t="shared" si="73"/>
        <v>0.96400293476736243</v>
      </c>
      <c r="AL25" s="80">
        <f t="shared" ref="AL25:AM25" si="74">AL22/AL$28</f>
        <v>0.84838831126626835</v>
      </c>
      <c r="AM25" s="80">
        <f t="shared" si="74"/>
        <v>0.99225661158094747</v>
      </c>
      <c r="AN25" s="80">
        <f t="shared" ref="AN25:AO25" si="75">AN22/AN$28</f>
        <v>0.90230490355731063</v>
      </c>
      <c r="AO25" s="80">
        <f t="shared" si="75"/>
        <v>1.0354718058723991</v>
      </c>
      <c r="AP25" s="80">
        <f t="shared" ref="AP25:AQ25" si="76">AP22/AP$28</f>
        <v>1.0012516547713894</v>
      </c>
      <c r="AQ25" s="80">
        <f t="shared" si="76"/>
        <v>1.0158198669148442</v>
      </c>
      <c r="AR25" s="80">
        <f t="shared" ref="AR25:AS25" si="77">AR22/AR$28</f>
        <v>1.0244056535574466</v>
      </c>
      <c r="AS25" s="80">
        <f t="shared" si="77"/>
        <v>1.0056232685330582</v>
      </c>
      <c r="AT25" s="80">
        <f t="shared" ref="AT25:AU25" si="78">AT22/AT$28</f>
        <v>1.0452174888234993</v>
      </c>
      <c r="AU25" s="80">
        <f t="shared" si="78"/>
        <v>0.94676613005218468</v>
      </c>
      <c r="AV25" s="80">
        <f t="shared" ref="AV25:AW25" si="79">AV22/AV$28</f>
        <v>1.0096873269033668</v>
      </c>
      <c r="AW25" s="80">
        <f t="shared" si="79"/>
        <v>1.0411014537483576</v>
      </c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</row>
    <row r="26" spans="3:128" x14ac:dyDescent="0.25">
      <c r="C26" s="6" t="s">
        <v>9</v>
      </c>
      <c r="D26" s="81">
        <f t="shared" ref="D26:O26" si="80">D23/D$28</f>
        <v>0.73</v>
      </c>
      <c r="E26" s="81">
        <f t="shared" si="80"/>
        <v>0.77</v>
      </c>
      <c r="F26" s="81">
        <f t="shared" si="80"/>
        <v>0.77000000000000013</v>
      </c>
      <c r="G26" s="81">
        <f t="shared" si="80"/>
        <v>0.77000000000000013</v>
      </c>
      <c r="H26" s="81">
        <f t="shared" si="80"/>
        <v>0.88</v>
      </c>
      <c r="I26" s="81">
        <f t="shared" si="80"/>
        <v>0.81000000000000016</v>
      </c>
      <c r="J26" s="81">
        <f t="shared" si="80"/>
        <v>0.81000000000000016</v>
      </c>
      <c r="K26" s="81">
        <f t="shared" si="80"/>
        <v>0.81000000000000016</v>
      </c>
      <c r="L26" s="81">
        <f t="shared" si="80"/>
        <v>0.84</v>
      </c>
      <c r="M26" s="81">
        <f t="shared" si="80"/>
        <v>0.84</v>
      </c>
      <c r="N26" s="81">
        <f t="shared" si="80"/>
        <v>0.84</v>
      </c>
      <c r="O26" s="81">
        <f t="shared" si="80"/>
        <v>0.91</v>
      </c>
      <c r="P26" s="81">
        <f t="shared" ref="P26:Q26" si="81">P23/P$28</f>
        <v>0.91</v>
      </c>
      <c r="Q26" s="81">
        <f t="shared" si="81"/>
        <v>0.91</v>
      </c>
      <c r="R26" s="81">
        <f t="shared" ref="R26:S26" si="82">R23/R$28</f>
        <v>0.91</v>
      </c>
      <c r="S26" s="81">
        <f t="shared" si="82"/>
        <v>0.91</v>
      </c>
      <c r="T26" s="81">
        <f t="shared" ref="T26:U26" si="83">T23/T$28</f>
        <v>1</v>
      </c>
      <c r="U26" s="81">
        <f t="shared" si="83"/>
        <v>0.91</v>
      </c>
      <c r="V26" s="81">
        <f t="shared" ref="V26:W26" si="84">V23/V$28</f>
        <v>0.95</v>
      </c>
      <c r="W26" s="81">
        <f t="shared" si="84"/>
        <v>0.95</v>
      </c>
      <c r="X26" s="81">
        <f t="shared" ref="X26:AA26" si="85">X23/X$28</f>
        <v>0.95</v>
      </c>
      <c r="Y26" s="81">
        <f t="shared" si="85"/>
        <v>0.95</v>
      </c>
      <c r="Z26" s="81">
        <f t="shared" si="85"/>
        <v>1.51</v>
      </c>
      <c r="AA26" s="81">
        <f t="shared" si="85"/>
        <v>0.95</v>
      </c>
      <c r="AB26" s="81">
        <f t="shared" ref="AB26:AC26" si="86">AB23/AB$28</f>
        <v>0.95</v>
      </c>
      <c r="AC26" s="81">
        <f t="shared" si="86"/>
        <v>1</v>
      </c>
      <c r="AD26" s="81">
        <f t="shared" ref="AD26:AE26" si="87">AD23/AD$28</f>
        <v>1</v>
      </c>
      <c r="AE26" s="81">
        <f t="shared" si="87"/>
        <v>1</v>
      </c>
      <c r="AF26" s="81">
        <f t="shared" ref="AF26:AG26" si="88">AF23/AF$28</f>
        <v>1</v>
      </c>
      <c r="AG26" s="81">
        <f t="shared" si="88"/>
        <v>1</v>
      </c>
      <c r="AH26" s="81">
        <f t="shared" ref="AH26:AI26" si="89">AH23/AH$28</f>
        <v>1</v>
      </c>
      <c r="AI26" s="81">
        <f t="shared" si="89"/>
        <v>1</v>
      </c>
      <c r="AJ26" s="81">
        <f t="shared" ref="AJ26:AK26" si="90">AJ23/AJ$28</f>
        <v>0.93315752684865771</v>
      </c>
      <c r="AK26" s="81">
        <f t="shared" si="90"/>
        <v>0.99739426725966074</v>
      </c>
      <c r="AL26" s="81">
        <f t="shared" ref="AL26:AM26" si="91">AL23/AL$28</f>
        <v>1</v>
      </c>
      <c r="AM26" s="81">
        <f t="shared" si="91"/>
        <v>0.99857076179470217</v>
      </c>
      <c r="AN26" s="81">
        <f t="shared" ref="AN26:AO26" si="92">AN23/AN$28</f>
        <v>1</v>
      </c>
      <c r="AO26" s="81">
        <f t="shared" si="92"/>
        <v>1</v>
      </c>
      <c r="AP26" s="81">
        <f t="shared" ref="AP26:AQ26" si="93">AP23/AP$28</f>
        <v>1</v>
      </c>
      <c r="AQ26" s="81">
        <f t="shared" si="93"/>
        <v>1</v>
      </c>
      <c r="AR26" s="81">
        <f t="shared" ref="AR26:AS26" si="94">AR23/AR$28</f>
        <v>1</v>
      </c>
      <c r="AS26" s="81">
        <f t="shared" si="94"/>
        <v>1</v>
      </c>
      <c r="AT26" s="81">
        <f t="shared" ref="AT26:AU26" si="95">AT23/AT$28</f>
        <v>1</v>
      </c>
      <c r="AU26" s="81">
        <f t="shared" si="95"/>
        <v>1</v>
      </c>
      <c r="AV26" s="81">
        <f t="shared" ref="AV26:AW26" si="96">AV23/AV$28</f>
        <v>1</v>
      </c>
      <c r="AW26" s="81">
        <f t="shared" si="96"/>
        <v>1</v>
      </c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</row>
    <row r="27" spans="3:128" x14ac:dyDescent="0.25"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</row>
    <row r="28" spans="3:128" x14ac:dyDescent="0.25">
      <c r="C28" s="6" t="s">
        <v>57</v>
      </c>
      <c r="D28" s="26">
        <v>24.157121</v>
      </c>
      <c r="E28" s="26">
        <v>24.157121</v>
      </c>
      <c r="F28" s="26">
        <v>24.157121</v>
      </c>
      <c r="G28" s="26">
        <v>24.157121</v>
      </c>
      <c r="H28" s="26">
        <v>24.157121</v>
      </c>
      <c r="I28" s="26">
        <v>24.157121</v>
      </c>
      <c r="J28" s="26">
        <v>24.157121</v>
      </c>
      <c r="K28" s="26">
        <v>24.157121</v>
      </c>
      <c r="L28" s="26">
        <v>24.157121</v>
      </c>
      <c r="M28" s="26">
        <v>24.157121</v>
      </c>
      <c r="N28" s="26">
        <v>24.157121</v>
      </c>
      <c r="O28" s="26">
        <v>24.157121</v>
      </c>
      <c r="P28" s="26">
        <v>24.157121</v>
      </c>
      <c r="Q28" s="26">
        <v>24.157121</v>
      </c>
      <c r="R28" s="26">
        <v>24.157121</v>
      </c>
      <c r="S28" s="26">
        <v>24.157121</v>
      </c>
      <c r="T28" s="26">
        <v>24.157121</v>
      </c>
      <c r="U28" s="26">
        <v>24.157121</v>
      </c>
      <c r="V28" s="26">
        <v>24.157121</v>
      </c>
      <c r="W28" s="26">
        <v>24.157121</v>
      </c>
      <c r="X28" s="26">
        <v>24.157121</v>
      </c>
      <c r="Y28" s="26">
        <v>24.157121</v>
      </c>
      <c r="Z28" s="26">
        <v>24.157121</v>
      </c>
      <c r="AA28" s="26">
        <v>24.157121</v>
      </c>
      <c r="AB28" s="26">
        <v>24.157121</v>
      </c>
      <c r="AC28" s="26">
        <v>24.157121</v>
      </c>
      <c r="AD28" s="26">
        <v>24.157121</v>
      </c>
      <c r="AE28" s="26">
        <v>24.157121</v>
      </c>
      <c r="AF28" s="26">
        <v>24.157121</v>
      </c>
      <c r="AG28" s="26">
        <v>24.157121</v>
      </c>
      <c r="AH28" s="26">
        <v>24.157121</v>
      </c>
      <c r="AI28" s="26">
        <v>24.157121</v>
      </c>
      <c r="AJ28" s="26">
        <v>26.570871004450002</v>
      </c>
      <c r="AK28" s="26">
        <v>28.208568991780002</v>
      </c>
      <c r="AL28" s="26">
        <v>28.244414997</v>
      </c>
      <c r="AM28" s="26">
        <v>28.244414997</v>
      </c>
      <c r="AN28" s="26">
        <v>28.204046999999999</v>
      </c>
      <c r="AO28" s="26">
        <v>28.204046999999999</v>
      </c>
      <c r="AP28" s="26">
        <v>28.204046999999999</v>
      </c>
      <c r="AQ28" s="26">
        <v>28.204046999999999</v>
      </c>
      <c r="AR28" s="26">
        <v>28.204046999999999</v>
      </c>
      <c r="AS28" s="26">
        <v>28.204046999999999</v>
      </c>
      <c r="AT28" s="26">
        <v>28.204046999999999</v>
      </c>
      <c r="AU28" s="26">
        <v>28.204046999999999</v>
      </c>
      <c r="AV28" s="26">
        <v>28.204046999999999</v>
      </c>
      <c r="AW28" s="26">
        <v>28.204046999999999</v>
      </c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</row>
    <row r="29" spans="3:128" x14ac:dyDescent="0.25">
      <c r="D29" s="75"/>
      <c r="E29" s="75"/>
      <c r="F29" s="75"/>
      <c r="G29" s="75"/>
      <c r="H29" s="75"/>
      <c r="I29" s="97"/>
      <c r="J29" s="75"/>
      <c r="K29" s="75"/>
      <c r="L29" s="75"/>
      <c r="M29" s="75"/>
      <c r="N29" s="75"/>
      <c r="O29" s="75"/>
      <c r="P29" s="75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</row>
    <row r="30" spans="3:128" x14ac:dyDescent="0.25">
      <c r="E30" s="95"/>
      <c r="G30" s="75"/>
      <c r="H30" s="75"/>
      <c r="I30" s="97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3:128" x14ac:dyDescent="0.25">
      <c r="I31" s="97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3:128" x14ac:dyDescent="0.25">
      <c r="C32" s="178"/>
      <c r="I32" s="97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3:49" x14ac:dyDescent="0.25">
      <c r="C33" s="178"/>
      <c r="I33" s="97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3:49" x14ac:dyDescent="0.25"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</sheetData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6697-0BE9-450A-890E-9A1050134B6D}">
  <sheetPr codeName="Sheet6"/>
  <dimension ref="B8:Q163"/>
  <sheetViews>
    <sheetView showGridLines="0" zoomScaleNormal="100" workbookViewId="0"/>
  </sheetViews>
  <sheetFormatPr defaultRowHeight="15" x14ac:dyDescent="0.25"/>
  <cols>
    <col min="2" max="2" width="2.28515625" customWidth="1"/>
    <col min="3" max="3" width="4.42578125" customWidth="1"/>
    <col min="4" max="4" width="23.42578125" customWidth="1"/>
    <col min="5" max="5" width="5.5703125" bestFit="1" customWidth="1"/>
    <col min="6" max="6" width="11.7109375" customWidth="1"/>
    <col min="7" max="7" width="13.7109375" customWidth="1"/>
    <col min="8" max="8" width="15.42578125" customWidth="1"/>
    <col min="9" max="9" width="10" customWidth="1"/>
    <col min="10" max="10" width="14.42578125" customWidth="1"/>
    <col min="11" max="12" width="12.7109375" customWidth="1"/>
    <col min="13" max="13" width="5" customWidth="1"/>
    <col min="14" max="14" width="45.42578125" bestFit="1" customWidth="1"/>
    <col min="15" max="16" width="9.28515625" customWidth="1"/>
  </cols>
  <sheetData>
    <row r="8" spans="2:17" ht="11.25" customHeight="1" x14ac:dyDescent="0.25"/>
    <row r="9" spans="2:17" x14ac:dyDescent="0.25">
      <c r="C9" s="17" t="s">
        <v>58</v>
      </c>
    </row>
    <row r="10" spans="2:17" ht="10.15" customHeight="1" x14ac:dyDescent="0.25"/>
    <row r="11" spans="2:17" s="105" customFormat="1" ht="26.25" customHeight="1" x14ac:dyDescent="0.15">
      <c r="C11" s="103" t="s">
        <v>16</v>
      </c>
      <c r="D11" s="103" t="s">
        <v>59</v>
      </c>
      <c r="E11" s="103" t="s">
        <v>17</v>
      </c>
      <c r="F11" s="103" t="s">
        <v>60</v>
      </c>
      <c r="G11" s="103" t="s">
        <v>61</v>
      </c>
      <c r="H11" s="103" t="s">
        <v>99</v>
      </c>
      <c r="I11" s="103" t="s">
        <v>100</v>
      </c>
      <c r="J11" s="103" t="s">
        <v>83</v>
      </c>
      <c r="K11" s="103" t="s">
        <v>84</v>
      </c>
      <c r="L11" s="103" t="s">
        <v>139</v>
      </c>
      <c r="M11" s="103"/>
      <c r="N11" s="113" t="s">
        <v>110</v>
      </c>
      <c r="O11" s="103"/>
      <c r="P11" s="103"/>
    </row>
    <row r="12" spans="2:17" s="13" customFormat="1" ht="20.100000000000001" customHeight="1" x14ac:dyDescent="0.25">
      <c r="B12" s="100" t="s">
        <v>65</v>
      </c>
      <c r="C12" s="11">
        <v>1</v>
      </c>
      <c r="D12" s="12" t="s">
        <v>65</v>
      </c>
      <c r="E12" s="11" t="s">
        <v>40</v>
      </c>
      <c r="F12" s="9" t="s">
        <v>82</v>
      </c>
      <c r="G12" s="126">
        <v>1</v>
      </c>
      <c r="H12" s="127">
        <v>40603</v>
      </c>
      <c r="I12" s="128">
        <v>3898.6406756143092</v>
      </c>
      <c r="J12" s="151">
        <v>0.12004183994880656</v>
      </c>
      <c r="K12" s="8">
        <v>0.15715396949975816</v>
      </c>
      <c r="L12" s="176">
        <v>68000000</v>
      </c>
      <c r="M12" s="99"/>
      <c r="N12" s="114" t="s">
        <v>123</v>
      </c>
      <c r="O12" s="99"/>
      <c r="P12" s="99"/>
      <c r="Q12"/>
    </row>
    <row r="13" spans="2:17" s="13" customFormat="1" ht="20.100000000000001" customHeight="1" x14ac:dyDescent="0.25">
      <c r="B13" s="100" t="s">
        <v>66</v>
      </c>
      <c r="C13" s="11">
        <f>C12+1</f>
        <v>2</v>
      </c>
      <c r="D13" s="12" t="s">
        <v>66</v>
      </c>
      <c r="E13" s="11" t="s">
        <v>40</v>
      </c>
      <c r="F13" s="9" t="s">
        <v>82</v>
      </c>
      <c r="G13" s="129">
        <v>1</v>
      </c>
      <c r="H13" s="127">
        <v>40575</v>
      </c>
      <c r="I13" s="128">
        <v>6784.55</v>
      </c>
      <c r="J13" s="151">
        <v>0</v>
      </c>
      <c r="K13" s="8">
        <v>0</v>
      </c>
      <c r="L13" s="176">
        <v>95000000</v>
      </c>
      <c r="M13" s="145"/>
      <c r="N13" s="114" t="s">
        <v>109</v>
      </c>
      <c r="O13" s="8"/>
      <c r="P13" s="8"/>
      <c r="Q13"/>
    </row>
    <row r="14" spans="2:17" s="13" customFormat="1" ht="20.100000000000001" customHeight="1" x14ac:dyDescent="0.25">
      <c r="B14" s="100" t="s">
        <v>67</v>
      </c>
      <c r="C14" s="11">
        <f t="shared" ref="C14:C32" si="0">C13+1</f>
        <v>3</v>
      </c>
      <c r="D14" s="12" t="s">
        <v>67</v>
      </c>
      <c r="E14" s="11" t="s">
        <v>40</v>
      </c>
      <c r="F14" s="9" t="s">
        <v>82</v>
      </c>
      <c r="G14" s="126">
        <v>1</v>
      </c>
      <c r="H14" s="127">
        <v>41306</v>
      </c>
      <c r="I14" s="128">
        <v>6520.56</v>
      </c>
      <c r="J14" s="151">
        <v>0</v>
      </c>
      <c r="K14" s="8">
        <v>0</v>
      </c>
      <c r="L14" s="176">
        <v>101000000</v>
      </c>
      <c r="M14" s="146"/>
      <c r="N14" s="114" t="s">
        <v>120</v>
      </c>
      <c r="O14" s="8"/>
      <c r="P14" s="8"/>
      <c r="Q14"/>
    </row>
    <row r="15" spans="2:17" s="13" customFormat="1" ht="20.100000000000001" customHeight="1" x14ac:dyDescent="0.25">
      <c r="B15" s="100" t="s">
        <v>68</v>
      </c>
      <c r="C15" s="11">
        <f t="shared" si="0"/>
        <v>4</v>
      </c>
      <c r="D15" s="12" t="s">
        <v>87</v>
      </c>
      <c r="E15" s="11" t="s">
        <v>40</v>
      </c>
      <c r="F15" s="9" t="s">
        <v>82</v>
      </c>
      <c r="G15" s="126">
        <v>0.86</v>
      </c>
      <c r="H15" s="127">
        <v>43647</v>
      </c>
      <c r="I15" s="128">
        <v>11354.46</v>
      </c>
      <c r="J15" s="151">
        <v>0</v>
      </c>
      <c r="K15" s="8">
        <v>0</v>
      </c>
      <c r="L15" s="176">
        <v>185000000</v>
      </c>
      <c r="M15" s="146"/>
      <c r="N15" s="114" t="s">
        <v>119</v>
      </c>
      <c r="O15" s="8"/>
      <c r="P15" s="8"/>
      <c r="Q15"/>
    </row>
    <row r="16" spans="2:17" s="13" customFormat="1" ht="20.100000000000001" customHeight="1" x14ac:dyDescent="0.25">
      <c r="B16" s="100" t="s">
        <v>70</v>
      </c>
      <c r="C16" s="11">
        <f t="shared" si="0"/>
        <v>5</v>
      </c>
      <c r="D16" s="12" t="s">
        <v>70</v>
      </c>
      <c r="E16" s="11" t="s">
        <v>40</v>
      </c>
      <c r="F16" s="9" t="s">
        <v>82</v>
      </c>
      <c r="G16" s="126">
        <v>1</v>
      </c>
      <c r="H16" s="127">
        <v>41306</v>
      </c>
      <c r="I16" s="128">
        <v>8329.32</v>
      </c>
      <c r="J16" s="151">
        <v>0</v>
      </c>
      <c r="K16" s="8">
        <v>0</v>
      </c>
      <c r="L16" s="176">
        <v>126000000</v>
      </c>
      <c r="M16" s="146"/>
      <c r="N16" s="114" t="s">
        <v>125</v>
      </c>
      <c r="O16" s="8"/>
      <c r="P16" s="8"/>
      <c r="Q16"/>
    </row>
    <row r="17" spans="2:17" s="13" customFormat="1" ht="20.100000000000001" customHeight="1" x14ac:dyDescent="0.25">
      <c r="B17" s="100" t="s">
        <v>77</v>
      </c>
      <c r="C17" s="11">
        <f t="shared" si="0"/>
        <v>6</v>
      </c>
      <c r="D17" s="12" t="s">
        <v>77</v>
      </c>
      <c r="E17" s="11" t="s">
        <v>40</v>
      </c>
      <c r="F17" s="9" t="s">
        <v>82</v>
      </c>
      <c r="G17" s="126">
        <v>1</v>
      </c>
      <c r="H17" s="127">
        <v>43556</v>
      </c>
      <c r="I17" s="128">
        <v>12104.57</v>
      </c>
      <c r="J17" s="151">
        <v>0</v>
      </c>
      <c r="K17" s="8">
        <v>0</v>
      </c>
      <c r="L17" s="176">
        <v>335000000</v>
      </c>
      <c r="M17" s="146"/>
      <c r="N17" s="114" t="s">
        <v>122</v>
      </c>
      <c r="O17" s="8"/>
      <c r="P17" s="8"/>
      <c r="Q17"/>
    </row>
    <row r="18" spans="2:17" s="13" customFormat="1" ht="20.100000000000001" customHeight="1" x14ac:dyDescent="0.25">
      <c r="B18" s="100" t="s">
        <v>78</v>
      </c>
      <c r="C18" s="11">
        <f t="shared" si="0"/>
        <v>7</v>
      </c>
      <c r="D18" s="12" t="s">
        <v>152</v>
      </c>
      <c r="E18" s="11" t="s">
        <v>40</v>
      </c>
      <c r="F18" s="9" t="s">
        <v>82</v>
      </c>
      <c r="G18" s="126">
        <v>0.2</v>
      </c>
      <c r="H18" s="127">
        <v>44228</v>
      </c>
      <c r="I18" s="128">
        <v>11358.176567807352</v>
      </c>
      <c r="J18" s="151">
        <v>5.4907035145729546E-2</v>
      </c>
      <c r="K18" s="8">
        <v>5.2197557291763626E-2</v>
      </c>
      <c r="L18" s="176">
        <v>210000000</v>
      </c>
      <c r="M18" s="146"/>
      <c r="N18" s="114" t="s">
        <v>127</v>
      </c>
      <c r="O18" s="8"/>
      <c r="P18" s="8"/>
      <c r="Q18"/>
    </row>
    <row r="19" spans="2:17" s="13" customFormat="1" ht="20.100000000000001" customHeight="1" x14ac:dyDescent="0.25">
      <c r="B19" s="100" t="s">
        <v>151</v>
      </c>
      <c r="C19" s="11">
        <f t="shared" si="0"/>
        <v>8</v>
      </c>
      <c r="D19" s="12" t="s">
        <v>151</v>
      </c>
      <c r="E19" s="11" t="s">
        <v>40</v>
      </c>
      <c r="F19" s="9" t="s">
        <v>82</v>
      </c>
      <c r="G19" s="126">
        <v>0.56999999999999995</v>
      </c>
      <c r="H19" s="127">
        <v>45505</v>
      </c>
      <c r="I19" s="128">
        <v>30436.338525864478</v>
      </c>
      <c r="J19" s="151">
        <v>7.8604292425787953E-2</v>
      </c>
      <c r="K19" s="8">
        <v>0</v>
      </c>
      <c r="L19" s="176">
        <v>655500000</v>
      </c>
      <c r="M19" s="146"/>
      <c r="N19" s="114" t="s">
        <v>127</v>
      </c>
      <c r="O19" s="8"/>
      <c r="P19" s="8"/>
      <c r="Q19"/>
    </row>
    <row r="20" spans="2:17" s="13" customFormat="1" ht="20.100000000000001" customHeight="1" x14ac:dyDescent="0.25">
      <c r="B20" s="100" t="s">
        <v>63</v>
      </c>
      <c r="C20" s="11">
        <f t="shared" si="0"/>
        <v>9</v>
      </c>
      <c r="D20" s="12" t="s">
        <v>63</v>
      </c>
      <c r="E20" s="11" t="s">
        <v>42</v>
      </c>
      <c r="F20" s="9" t="s">
        <v>82</v>
      </c>
      <c r="G20" s="126">
        <v>1</v>
      </c>
      <c r="H20" s="127">
        <v>43435</v>
      </c>
      <c r="I20" s="128">
        <v>20426.180867283783</v>
      </c>
      <c r="J20" s="151">
        <v>2.9411763457075895E-2</v>
      </c>
      <c r="K20" s="8">
        <v>1.6606619078783403E-2</v>
      </c>
      <c r="L20" s="176">
        <v>240000000</v>
      </c>
      <c r="M20" s="146"/>
      <c r="N20" s="114" t="s">
        <v>111</v>
      </c>
      <c r="O20" s="8"/>
      <c r="P20" s="8"/>
      <c r="Q20"/>
    </row>
    <row r="21" spans="2:17" s="13" customFormat="1" ht="20.100000000000001" customHeight="1" x14ac:dyDescent="0.25">
      <c r="B21" s="100" t="s">
        <v>85</v>
      </c>
      <c r="C21" s="11">
        <f t="shared" si="0"/>
        <v>10</v>
      </c>
      <c r="D21" s="10" t="s">
        <v>80</v>
      </c>
      <c r="E21" s="79" t="s">
        <v>41</v>
      </c>
      <c r="F21" s="9" t="s">
        <v>82</v>
      </c>
      <c r="G21" s="130">
        <v>1</v>
      </c>
      <c r="H21" s="131">
        <v>41153</v>
      </c>
      <c r="I21" s="128">
        <v>6886.8835545114498</v>
      </c>
      <c r="J21" s="151">
        <v>0.86043780951083149</v>
      </c>
      <c r="K21" s="7">
        <v>0.90732095963400838</v>
      </c>
      <c r="L21" s="177">
        <v>34500000</v>
      </c>
      <c r="M21" s="146"/>
      <c r="N21" s="114" t="s">
        <v>128</v>
      </c>
      <c r="O21" s="7"/>
      <c r="P21" s="7"/>
      <c r="Q21"/>
    </row>
    <row r="22" spans="2:17" s="13" customFormat="1" ht="20.100000000000001" customHeight="1" x14ac:dyDescent="0.25">
      <c r="B22" s="100" t="s">
        <v>86</v>
      </c>
      <c r="C22" s="11">
        <f t="shared" si="0"/>
        <v>11</v>
      </c>
      <c r="D22" s="12" t="s">
        <v>81</v>
      </c>
      <c r="E22" s="79" t="s">
        <v>41</v>
      </c>
      <c r="F22" s="9" t="s">
        <v>82</v>
      </c>
      <c r="G22" s="126">
        <v>1</v>
      </c>
      <c r="H22" s="127">
        <v>41091</v>
      </c>
      <c r="I22" s="128">
        <v>8083.0043424099194</v>
      </c>
      <c r="J22" s="151">
        <v>0.37213885735748292</v>
      </c>
      <c r="K22" s="8">
        <v>0.43325555232281687</v>
      </c>
      <c r="L22" s="176">
        <v>97000000</v>
      </c>
      <c r="M22" s="146"/>
      <c r="N22" s="114" t="s">
        <v>121</v>
      </c>
      <c r="O22" s="8"/>
      <c r="P22" s="8"/>
      <c r="Q22"/>
    </row>
    <row r="23" spans="2:17" s="13" customFormat="1" ht="20.100000000000001" customHeight="1" x14ac:dyDescent="0.25">
      <c r="B23" s="100" t="s">
        <v>64</v>
      </c>
      <c r="C23" s="11">
        <f t="shared" si="0"/>
        <v>12</v>
      </c>
      <c r="D23" s="12" t="s">
        <v>64</v>
      </c>
      <c r="E23" s="79" t="s">
        <v>41</v>
      </c>
      <c r="F23" s="9" t="s">
        <v>82</v>
      </c>
      <c r="G23" s="126">
        <v>1</v>
      </c>
      <c r="H23" s="127">
        <v>41395</v>
      </c>
      <c r="I23" s="128">
        <v>11686.77137396746</v>
      </c>
      <c r="J23" s="151">
        <v>0.25925552088313109</v>
      </c>
      <c r="K23" s="8">
        <v>0.22653817634571569</v>
      </c>
      <c r="L23" s="176">
        <v>250000000</v>
      </c>
      <c r="M23" s="146"/>
      <c r="N23" s="114" t="s">
        <v>124</v>
      </c>
      <c r="O23" s="8"/>
      <c r="P23" s="8"/>
      <c r="Q23"/>
    </row>
    <row r="24" spans="2:17" s="13" customFormat="1" ht="20.100000000000001" customHeight="1" x14ac:dyDescent="0.25">
      <c r="B24" s="100" t="s">
        <v>69</v>
      </c>
      <c r="C24" s="11">
        <f t="shared" si="0"/>
        <v>13</v>
      </c>
      <c r="D24" s="12" t="s">
        <v>69</v>
      </c>
      <c r="E24" s="11" t="s">
        <v>40</v>
      </c>
      <c r="F24" s="9" t="s">
        <v>7</v>
      </c>
      <c r="G24" s="126">
        <v>1</v>
      </c>
      <c r="H24" s="127">
        <v>40848</v>
      </c>
      <c r="I24" s="128">
        <v>41468.121743734548</v>
      </c>
      <c r="J24" s="151">
        <v>2.912815794900335E-2</v>
      </c>
      <c r="K24" s="8">
        <v>3.2334854718824184E-2</v>
      </c>
      <c r="L24" s="176">
        <v>128000000</v>
      </c>
      <c r="M24" s="146"/>
      <c r="N24" s="114" t="s">
        <v>113</v>
      </c>
      <c r="O24" s="8"/>
      <c r="P24" s="8"/>
      <c r="Q24"/>
    </row>
    <row r="25" spans="2:17" s="13" customFormat="1" ht="20.100000000000001" customHeight="1" x14ac:dyDescent="0.25">
      <c r="B25" s="100" t="s">
        <v>71</v>
      </c>
      <c r="C25" s="11">
        <f t="shared" si="0"/>
        <v>14</v>
      </c>
      <c r="D25" s="12" t="s">
        <v>71</v>
      </c>
      <c r="E25" s="11" t="s">
        <v>40</v>
      </c>
      <c r="F25" s="9" t="s">
        <v>7</v>
      </c>
      <c r="G25" s="126">
        <v>0.9</v>
      </c>
      <c r="H25" s="127">
        <v>41306</v>
      </c>
      <c r="I25" s="128">
        <v>68378.040000000008</v>
      </c>
      <c r="J25" s="151">
        <v>0</v>
      </c>
      <c r="K25" s="8">
        <v>0</v>
      </c>
      <c r="L25" s="176">
        <v>237000000</v>
      </c>
      <c r="M25" s="146"/>
      <c r="N25" s="114" t="s">
        <v>126</v>
      </c>
      <c r="O25" s="8"/>
      <c r="P25" s="8"/>
      <c r="Q25"/>
    </row>
    <row r="26" spans="2:17" s="13" customFormat="1" ht="20.100000000000001" customHeight="1" x14ac:dyDescent="0.25">
      <c r="B26" s="100" t="s">
        <v>72</v>
      </c>
      <c r="C26" s="11">
        <f t="shared" si="0"/>
        <v>15</v>
      </c>
      <c r="D26" s="12" t="s">
        <v>72</v>
      </c>
      <c r="E26" s="11" t="s">
        <v>40</v>
      </c>
      <c r="F26" s="9" t="s">
        <v>7</v>
      </c>
      <c r="G26" s="126">
        <v>1</v>
      </c>
      <c r="H26" s="127">
        <v>40787</v>
      </c>
      <c r="I26" s="128">
        <v>13835.579973295538</v>
      </c>
      <c r="J26" s="151">
        <v>0.99999855638176516</v>
      </c>
      <c r="K26" s="8">
        <v>0.9999999663967184</v>
      </c>
      <c r="L26" s="176">
        <v>19200000</v>
      </c>
      <c r="M26" s="146"/>
      <c r="N26" s="114" t="s">
        <v>118</v>
      </c>
      <c r="O26" s="8"/>
      <c r="P26" s="8"/>
      <c r="Q26"/>
    </row>
    <row r="27" spans="2:17" s="13" customFormat="1" ht="20.100000000000001" customHeight="1" x14ac:dyDescent="0.25">
      <c r="B27" s="100" t="s">
        <v>73</v>
      </c>
      <c r="C27" s="11">
        <f t="shared" si="0"/>
        <v>16</v>
      </c>
      <c r="D27" s="12" t="s">
        <v>73</v>
      </c>
      <c r="E27" s="11" t="s">
        <v>40</v>
      </c>
      <c r="F27" s="9" t="s">
        <v>7</v>
      </c>
      <c r="G27" s="126">
        <v>1</v>
      </c>
      <c r="H27" s="127">
        <v>41334</v>
      </c>
      <c r="I27" s="128">
        <v>69113.25</v>
      </c>
      <c r="J27" s="151">
        <v>0</v>
      </c>
      <c r="K27" s="8">
        <v>0</v>
      </c>
      <c r="L27" s="176">
        <v>260000000</v>
      </c>
      <c r="M27" s="146"/>
      <c r="N27" s="114" t="s">
        <v>115</v>
      </c>
      <c r="O27" s="8"/>
      <c r="P27" s="8"/>
      <c r="Q27"/>
    </row>
    <row r="28" spans="2:17" s="13" customFormat="1" ht="20.100000000000001" customHeight="1" x14ac:dyDescent="0.25">
      <c r="B28" s="100" t="s">
        <v>74</v>
      </c>
      <c r="C28" s="11">
        <f t="shared" si="0"/>
        <v>17</v>
      </c>
      <c r="D28" s="12" t="s">
        <v>74</v>
      </c>
      <c r="E28" s="11" t="s">
        <v>41</v>
      </c>
      <c r="F28" s="9" t="s">
        <v>7</v>
      </c>
      <c r="G28" s="126">
        <v>1</v>
      </c>
      <c r="H28" s="127">
        <v>41548</v>
      </c>
      <c r="I28" s="128">
        <v>64860.17</v>
      </c>
      <c r="J28" s="151">
        <v>0</v>
      </c>
      <c r="K28" s="8">
        <v>0</v>
      </c>
      <c r="L28" s="176">
        <v>190000000</v>
      </c>
      <c r="M28" s="146"/>
      <c r="N28" s="114" t="s">
        <v>117</v>
      </c>
      <c r="O28" s="8"/>
      <c r="P28" s="8"/>
      <c r="Q28"/>
    </row>
    <row r="29" spans="2:17" s="13" customFormat="1" ht="20.100000000000001" customHeight="1" x14ac:dyDescent="0.25">
      <c r="B29" s="100" t="s">
        <v>75</v>
      </c>
      <c r="C29" s="11">
        <f t="shared" si="0"/>
        <v>18</v>
      </c>
      <c r="D29" s="12" t="s">
        <v>75</v>
      </c>
      <c r="E29" s="11" t="s">
        <v>42</v>
      </c>
      <c r="F29" s="9" t="s">
        <v>7</v>
      </c>
      <c r="G29" s="126">
        <v>1</v>
      </c>
      <c r="H29" s="127">
        <v>41395</v>
      </c>
      <c r="I29" s="128">
        <v>87750</v>
      </c>
      <c r="J29" s="151">
        <v>0</v>
      </c>
      <c r="K29" s="8">
        <v>0</v>
      </c>
      <c r="L29" s="176">
        <v>320000000</v>
      </c>
      <c r="M29" s="146"/>
      <c r="N29" s="114" t="s">
        <v>116</v>
      </c>
      <c r="O29" s="8"/>
      <c r="P29" s="8"/>
      <c r="Q29"/>
    </row>
    <row r="30" spans="2:17" s="13" customFormat="1" ht="20.100000000000001" customHeight="1" x14ac:dyDescent="0.25">
      <c r="B30" s="100" t="s">
        <v>76</v>
      </c>
      <c r="C30" s="11">
        <f t="shared" si="0"/>
        <v>19</v>
      </c>
      <c r="D30" s="12" t="s">
        <v>76</v>
      </c>
      <c r="E30" s="11" t="s">
        <v>40</v>
      </c>
      <c r="F30" s="9" t="s">
        <v>7</v>
      </c>
      <c r="G30" s="129">
        <v>1</v>
      </c>
      <c r="H30" s="127">
        <v>43221</v>
      </c>
      <c r="I30" s="128">
        <v>30698</v>
      </c>
      <c r="J30" s="151">
        <v>0</v>
      </c>
      <c r="K30" s="8">
        <v>0</v>
      </c>
      <c r="L30" s="176">
        <v>132727265</v>
      </c>
      <c r="M30" s="146"/>
      <c r="N30" s="114" t="s">
        <v>114</v>
      </c>
      <c r="O30" s="8"/>
      <c r="P30" s="8"/>
      <c r="Q30"/>
    </row>
    <row r="31" spans="2:17" s="13" customFormat="1" ht="20.100000000000001" customHeight="1" x14ac:dyDescent="0.25">
      <c r="B31" s="100" t="s">
        <v>79</v>
      </c>
      <c r="C31" s="11">
        <f t="shared" si="0"/>
        <v>20</v>
      </c>
      <c r="D31" s="12" t="s">
        <v>79</v>
      </c>
      <c r="E31" s="11" t="s">
        <v>40</v>
      </c>
      <c r="F31" s="9" t="s">
        <v>7</v>
      </c>
      <c r="G31" s="126">
        <v>1</v>
      </c>
      <c r="H31" s="127">
        <v>44713</v>
      </c>
      <c r="I31" s="128">
        <v>178730.33995922501</v>
      </c>
      <c r="J31" s="151">
        <v>0</v>
      </c>
      <c r="K31" s="8">
        <v>0</v>
      </c>
      <c r="L31" s="176">
        <v>707194618</v>
      </c>
      <c r="M31" s="146"/>
      <c r="N31" s="114" t="s">
        <v>112</v>
      </c>
      <c r="O31" s="8"/>
      <c r="P31" s="8"/>
      <c r="Q31"/>
    </row>
    <row r="32" spans="2:17" s="13" customFormat="1" ht="20.100000000000001" customHeight="1" x14ac:dyDescent="0.25">
      <c r="C32" s="11">
        <f t="shared" si="0"/>
        <v>21</v>
      </c>
      <c r="D32" s="133" t="s">
        <v>146</v>
      </c>
      <c r="E32" s="134" t="s">
        <v>40</v>
      </c>
      <c r="F32" s="132" t="s">
        <v>82</v>
      </c>
      <c r="G32" s="135">
        <v>0.69</v>
      </c>
      <c r="H32" s="127">
        <v>44348</v>
      </c>
      <c r="I32" s="128">
        <f>41595.83*0.69</f>
        <v>28701.1227</v>
      </c>
      <c r="J32" s="136" t="s">
        <v>135</v>
      </c>
      <c r="K32" s="136" t="s">
        <v>135</v>
      </c>
      <c r="L32" s="136" t="s">
        <v>135</v>
      </c>
      <c r="M32" s="146"/>
      <c r="N32" s="137" t="s">
        <v>136</v>
      </c>
      <c r="O32" s="136"/>
      <c r="P32" s="136"/>
      <c r="Q32"/>
    </row>
    <row r="33" spans="3:16" ht="20.25" customHeight="1" x14ac:dyDescent="0.25">
      <c r="C33" s="87"/>
      <c r="D33" s="88"/>
      <c r="E33" s="87"/>
      <c r="F33" s="87"/>
      <c r="G33" s="87"/>
      <c r="H33" s="87"/>
      <c r="I33" s="89"/>
      <c r="J33" s="87"/>
      <c r="K33" s="87"/>
      <c r="L33" s="87"/>
      <c r="M33" s="87"/>
      <c r="N33" s="87"/>
      <c r="O33" s="87"/>
      <c r="P33" s="87"/>
    </row>
    <row r="34" spans="3:16" ht="16.149999999999999" customHeight="1" x14ac:dyDescent="0.25">
      <c r="C34" s="82"/>
      <c r="D34" s="16"/>
      <c r="E34" s="83"/>
      <c r="F34" s="84"/>
      <c r="G34" s="82"/>
      <c r="H34" s="85"/>
      <c r="I34" s="86"/>
      <c r="J34" s="82"/>
      <c r="K34" s="85"/>
      <c r="L34" s="85"/>
    </row>
    <row r="35" spans="3:16" ht="16.149999999999999" customHeight="1" x14ac:dyDescent="0.25">
      <c r="C35" s="82"/>
      <c r="D35" s="16"/>
      <c r="E35" s="83"/>
      <c r="F35" s="84"/>
      <c r="G35" s="82"/>
      <c r="H35" s="85"/>
      <c r="I35" s="86"/>
      <c r="J35" s="82"/>
      <c r="K35" s="85"/>
      <c r="L35" s="85"/>
    </row>
    <row r="36" spans="3:16" ht="16.149999999999999" customHeight="1" x14ac:dyDescent="0.25">
      <c r="C36" s="82"/>
      <c r="D36" s="16"/>
      <c r="E36" s="83"/>
      <c r="F36" s="84"/>
      <c r="G36" s="82"/>
      <c r="H36" s="85"/>
      <c r="I36" s="86"/>
      <c r="J36" s="82"/>
      <c r="K36" s="85"/>
      <c r="L36" s="85"/>
    </row>
    <row r="37" spans="3:16" ht="16.149999999999999" customHeight="1" x14ac:dyDescent="0.25">
      <c r="C37" s="82"/>
      <c r="D37" s="16"/>
      <c r="E37" s="83"/>
      <c r="F37" s="84"/>
      <c r="G37" s="82"/>
      <c r="H37" s="85"/>
      <c r="I37" s="86"/>
      <c r="J37" s="82"/>
      <c r="K37" s="85"/>
      <c r="L37" s="85"/>
    </row>
    <row r="38" spans="3:16" ht="16.149999999999999" customHeight="1" x14ac:dyDescent="0.25">
      <c r="C38" s="82"/>
      <c r="D38" s="16"/>
      <c r="E38" s="83"/>
      <c r="F38" s="84"/>
      <c r="G38" s="82"/>
      <c r="H38" s="85"/>
      <c r="I38" s="86"/>
      <c r="J38" s="82"/>
      <c r="K38" s="85"/>
      <c r="L38" s="85"/>
    </row>
    <row r="39" spans="3:16" ht="16.149999999999999" customHeight="1" x14ac:dyDescent="0.25">
      <c r="C39" s="82"/>
      <c r="D39" s="16"/>
      <c r="E39" s="83"/>
      <c r="F39" s="84"/>
      <c r="G39" s="82"/>
      <c r="H39" s="85"/>
      <c r="I39" s="86"/>
      <c r="J39" s="82"/>
      <c r="K39" s="85"/>
      <c r="L39" s="85"/>
    </row>
    <row r="40" spans="3:16" ht="16.149999999999999" customHeight="1" x14ac:dyDescent="0.25">
      <c r="C40" s="82"/>
      <c r="D40" s="16"/>
      <c r="E40" s="83"/>
      <c r="F40" s="84"/>
      <c r="G40" s="82"/>
      <c r="H40" s="85"/>
      <c r="I40" s="86"/>
      <c r="J40" s="82"/>
      <c r="K40" s="85"/>
      <c r="L40" s="85"/>
    </row>
    <row r="41" spans="3:16" ht="16.149999999999999" customHeight="1" x14ac:dyDescent="0.25">
      <c r="C41" s="82"/>
      <c r="D41" s="16"/>
      <c r="E41" s="83"/>
      <c r="F41" s="84"/>
      <c r="G41" s="82"/>
      <c r="H41" s="85"/>
      <c r="I41" s="86"/>
      <c r="J41" s="82"/>
      <c r="K41" s="85"/>
      <c r="L41" s="85"/>
    </row>
    <row r="42" spans="3:16" ht="16.149999999999999" customHeight="1" x14ac:dyDescent="0.25">
      <c r="C42" s="82"/>
      <c r="D42" s="16"/>
      <c r="E42" s="83"/>
      <c r="F42" s="84"/>
      <c r="G42" s="82"/>
      <c r="H42" s="85"/>
      <c r="I42" s="86"/>
      <c r="J42" s="82"/>
      <c r="K42" s="85"/>
      <c r="L42" s="85"/>
    </row>
    <row r="43" spans="3:16" ht="16.149999999999999" customHeight="1" x14ac:dyDescent="0.25">
      <c r="C43" s="82"/>
      <c r="D43" s="16"/>
      <c r="E43" s="83"/>
      <c r="F43" s="84"/>
      <c r="G43" s="82"/>
      <c r="H43" s="85"/>
      <c r="I43" s="86"/>
      <c r="J43" s="82"/>
      <c r="K43" s="85"/>
      <c r="L43" s="85"/>
    </row>
    <row r="44" spans="3:16" ht="16.149999999999999" customHeight="1" x14ac:dyDescent="0.25">
      <c r="C44" s="82"/>
      <c r="D44" s="16"/>
      <c r="E44" s="83"/>
      <c r="F44" s="84"/>
      <c r="G44" s="82"/>
      <c r="H44" s="85"/>
      <c r="I44" s="86"/>
      <c r="J44" s="82"/>
      <c r="K44" s="85"/>
      <c r="L44" s="85"/>
    </row>
    <row r="45" spans="3:16" ht="16.149999999999999" customHeight="1" x14ac:dyDescent="0.25">
      <c r="C45" s="82"/>
      <c r="D45" s="16"/>
      <c r="E45" s="83"/>
      <c r="F45" s="84"/>
      <c r="G45" s="82"/>
      <c r="H45" s="85"/>
      <c r="I45" s="86"/>
      <c r="J45" s="82"/>
      <c r="K45" s="85"/>
      <c r="L45" s="85"/>
    </row>
    <row r="46" spans="3:16" ht="16.149999999999999" customHeight="1" x14ac:dyDescent="0.25">
      <c r="C46" s="82"/>
      <c r="D46" s="16"/>
      <c r="E46" s="83"/>
      <c r="F46" s="84"/>
      <c r="G46" s="82"/>
      <c r="H46" s="85"/>
      <c r="I46" s="86"/>
      <c r="J46" s="82"/>
      <c r="K46" s="85"/>
      <c r="L46" s="85"/>
    </row>
    <row r="47" spans="3:16" ht="16.149999999999999" customHeight="1" x14ac:dyDescent="0.25">
      <c r="C47" s="82"/>
      <c r="D47" s="16"/>
      <c r="E47" s="83"/>
      <c r="F47" s="84"/>
      <c r="G47" s="82"/>
      <c r="H47" s="85"/>
      <c r="I47" s="86"/>
      <c r="J47" s="82"/>
      <c r="K47" s="85"/>
      <c r="L47" s="85"/>
    </row>
    <row r="48" spans="3:16" ht="16.149999999999999" customHeight="1" x14ac:dyDescent="0.25">
      <c r="C48" s="82"/>
      <c r="D48" s="16"/>
      <c r="E48" s="83"/>
      <c r="F48" s="84"/>
      <c r="G48" s="82"/>
      <c r="H48" s="85"/>
      <c r="I48" s="86"/>
      <c r="J48" s="82"/>
      <c r="K48" s="85"/>
      <c r="L48" s="85"/>
    </row>
    <row r="49" spans="3:12" ht="16.149999999999999" customHeight="1" x14ac:dyDescent="0.25">
      <c r="C49" s="82"/>
      <c r="D49" s="16"/>
      <c r="E49" s="83"/>
      <c r="F49" s="84"/>
      <c r="G49" s="82"/>
      <c r="H49" s="85"/>
      <c r="I49" s="86"/>
      <c r="J49" s="82"/>
      <c r="K49" s="85"/>
      <c r="L49" s="85"/>
    </row>
    <row r="50" spans="3:12" ht="16.149999999999999" customHeight="1" x14ac:dyDescent="0.25">
      <c r="C50" s="82"/>
      <c r="D50" s="16"/>
      <c r="E50" s="83"/>
      <c r="F50" s="84"/>
      <c r="G50" s="82"/>
      <c r="H50" s="85"/>
      <c r="I50" s="86"/>
      <c r="J50" s="82"/>
      <c r="K50" s="85"/>
      <c r="L50" s="85"/>
    </row>
    <row r="51" spans="3:12" ht="16.149999999999999" customHeight="1" x14ac:dyDescent="0.25">
      <c r="C51" s="82"/>
      <c r="D51" s="16"/>
      <c r="E51" s="83"/>
      <c r="F51" s="84"/>
      <c r="G51" s="82"/>
      <c r="H51" s="85"/>
      <c r="I51" s="86"/>
      <c r="J51" s="82"/>
      <c r="K51" s="85"/>
      <c r="L51" s="85"/>
    </row>
    <row r="52" spans="3:12" ht="16.149999999999999" customHeight="1" x14ac:dyDescent="0.25">
      <c r="C52" s="82"/>
      <c r="D52" s="16"/>
      <c r="E52" s="83"/>
      <c r="F52" s="84"/>
      <c r="G52" s="82"/>
      <c r="H52" s="85"/>
      <c r="I52" s="86"/>
      <c r="J52" s="82"/>
      <c r="K52" s="85"/>
      <c r="L52" s="85"/>
    </row>
    <row r="53" spans="3:12" ht="16.149999999999999" customHeight="1" x14ac:dyDescent="0.25">
      <c r="C53" s="82"/>
      <c r="D53" s="16"/>
      <c r="E53" s="83"/>
      <c r="F53" s="84"/>
      <c r="G53" s="82"/>
      <c r="H53" s="85"/>
      <c r="I53" s="86"/>
      <c r="J53" s="82"/>
      <c r="K53" s="85"/>
      <c r="L53" s="85"/>
    </row>
    <row r="54" spans="3:12" ht="16.149999999999999" customHeight="1" x14ac:dyDescent="0.25">
      <c r="C54" s="82"/>
      <c r="D54" s="16"/>
      <c r="E54" s="83"/>
      <c r="F54" s="84"/>
      <c r="G54" s="82"/>
      <c r="H54" s="85"/>
      <c r="I54" s="86"/>
      <c r="J54" s="82"/>
      <c r="K54" s="85"/>
      <c r="L54" s="85"/>
    </row>
    <row r="55" spans="3:12" ht="16.149999999999999" customHeight="1" x14ac:dyDescent="0.25">
      <c r="C55" s="82"/>
      <c r="D55" s="16"/>
      <c r="E55" s="83"/>
      <c r="F55" s="84"/>
      <c r="G55" s="82"/>
      <c r="H55" s="85"/>
      <c r="I55" s="86"/>
      <c r="J55" s="82"/>
      <c r="K55" s="85"/>
      <c r="L55" s="85"/>
    </row>
    <row r="56" spans="3:12" ht="16.149999999999999" customHeight="1" x14ac:dyDescent="0.25">
      <c r="C56" s="82"/>
      <c r="D56" s="16"/>
      <c r="E56" s="83"/>
      <c r="F56" s="84"/>
      <c r="G56" s="82"/>
      <c r="H56" s="85"/>
      <c r="I56" s="86"/>
      <c r="J56" s="82"/>
      <c r="K56" s="85"/>
      <c r="L56" s="85"/>
    </row>
    <row r="57" spans="3:12" ht="16.149999999999999" customHeight="1" x14ac:dyDescent="0.25">
      <c r="C57" s="82"/>
      <c r="D57" s="16"/>
      <c r="E57" s="83"/>
      <c r="F57" s="84"/>
      <c r="G57" s="82"/>
      <c r="H57" s="85"/>
      <c r="I57" s="86"/>
      <c r="J57" s="82"/>
      <c r="K57" s="85"/>
      <c r="L57" s="85"/>
    </row>
    <row r="58" spans="3:12" ht="16.149999999999999" customHeight="1" x14ac:dyDescent="0.25">
      <c r="C58" s="82"/>
      <c r="D58" s="16"/>
      <c r="E58" s="83"/>
      <c r="F58" s="84"/>
      <c r="G58" s="82"/>
      <c r="H58" s="85"/>
      <c r="I58" s="86"/>
      <c r="J58" s="82"/>
      <c r="K58" s="85"/>
      <c r="L58" s="85"/>
    </row>
    <row r="59" spans="3:12" ht="16.149999999999999" customHeight="1" x14ac:dyDescent="0.25">
      <c r="C59" s="82"/>
      <c r="D59" s="16"/>
      <c r="E59" s="83"/>
      <c r="F59" s="84"/>
      <c r="G59" s="82"/>
      <c r="H59" s="85"/>
      <c r="I59" s="86"/>
      <c r="J59" s="82"/>
      <c r="K59" s="85"/>
      <c r="L59" s="85"/>
    </row>
    <row r="60" spans="3:12" ht="16.149999999999999" customHeight="1" x14ac:dyDescent="0.25">
      <c r="C60" s="82"/>
      <c r="D60" s="16"/>
      <c r="E60" s="83"/>
      <c r="F60" s="84"/>
      <c r="G60" s="82"/>
      <c r="H60" s="85"/>
      <c r="I60" s="86"/>
      <c r="J60" s="82"/>
      <c r="K60" s="85"/>
      <c r="L60" s="85"/>
    </row>
    <row r="61" spans="3:12" ht="16.149999999999999" customHeight="1" x14ac:dyDescent="0.25">
      <c r="C61" s="82"/>
      <c r="D61" s="16"/>
      <c r="E61" s="83"/>
      <c r="F61" s="84"/>
      <c r="G61" s="82"/>
      <c r="H61" s="85"/>
      <c r="I61" s="86"/>
      <c r="J61" s="82"/>
      <c r="K61" s="85"/>
      <c r="L61" s="85"/>
    </row>
    <row r="62" spans="3:12" ht="16.149999999999999" customHeight="1" x14ac:dyDescent="0.25">
      <c r="C62" s="82"/>
      <c r="D62" s="16"/>
      <c r="E62" s="83"/>
      <c r="F62" s="84"/>
      <c r="G62" s="82"/>
      <c r="H62" s="85"/>
      <c r="I62" s="86"/>
      <c r="J62" s="82"/>
      <c r="K62" s="85"/>
      <c r="L62" s="85"/>
    </row>
    <row r="63" spans="3:12" ht="16.149999999999999" customHeight="1" x14ac:dyDescent="0.25">
      <c r="C63" s="82"/>
      <c r="D63" s="16"/>
      <c r="E63" s="83"/>
      <c r="F63" s="84"/>
      <c r="G63" s="82"/>
      <c r="H63" s="85"/>
      <c r="I63" s="86"/>
      <c r="J63" s="82"/>
      <c r="K63" s="85"/>
      <c r="L63" s="85"/>
    </row>
    <row r="64" spans="3:12" ht="16.149999999999999" customHeight="1" x14ac:dyDescent="0.25">
      <c r="C64" s="82"/>
      <c r="D64" s="16"/>
      <c r="E64" s="83"/>
      <c r="F64" s="84"/>
      <c r="G64" s="82"/>
      <c r="H64" s="85"/>
      <c r="I64" s="86"/>
      <c r="J64" s="82"/>
      <c r="K64" s="85"/>
      <c r="L64" s="85"/>
    </row>
    <row r="65" spans="3:12" ht="16.149999999999999" customHeight="1" x14ac:dyDescent="0.25">
      <c r="C65" s="82"/>
      <c r="D65" s="16"/>
      <c r="E65" s="83"/>
      <c r="F65" s="84"/>
      <c r="G65" s="82"/>
      <c r="H65" s="85"/>
      <c r="I65" s="86"/>
      <c r="J65" s="82"/>
      <c r="K65" s="85"/>
      <c r="L65" s="85"/>
    </row>
    <row r="66" spans="3:12" ht="16.149999999999999" customHeight="1" x14ac:dyDescent="0.25">
      <c r="C66" s="82"/>
      <c r="D66" s="16"/>
      <c r="E66" s="83"/>
      <c r="F66" s="84"/>
      <c r="G66" s="82"/>
      <c r="H66" s="85"/>
      <c r="I66" s="86"/>
      <c r="J66" s="82"/>
      <c r="K66" s="85"/>
      <c r="L66" s="85"/>
    </row>
    <row r="67" spans="3:12" ht="16.149999999999999" customHeight="1" x14ac:dyDescent="0.25">
      <c r="C67" s="82"/>
      <c r="D67" s="16"/>
      <c r="E67" s="83"/>
      <c r="F67" s="84"/>
      <c r="G67" s="82"/>
      <c r="H67" s="85"/>
      <c r="I67" s="86"/>
      <c r="J67" s="82"/>
      <c r="K67" s="85"/>
      <c r="L67" s="85"/>
    </row>
    <row r="68" spans="3:12" ht="16.149999999999999" customHeight="1" x14ac:dyDescent="0.25">
      <c r="C68" s="82"/>
      <c r="D68" s="16"/>
      <c r="E68" s="83"/>
      <c r="F68" s="84"/>
      <c r="G68" s="82"/>
      <c r="H68" s="85"/>
      <c r="I68" s="86"/>
      <c r="J68" s="82"/>
      <c r="K68" s="85"/>
      <c r="L68" s="85"/>
    </row>
    <row r="69" spans="3:12" ht="16.149999999999999" customHeight="1" x14ac:dyDescent="0.25">
      <c r="I69" s="75"/>
    </row>
    <row r="70" spans="3:12" ht="16.149999999999999" customHeight="1" x14ac:dyDescent="0.25">
      <c r="I70" s="75"/>
    </row>
    <row r="71" spans="3:12" ht="16.149999999999999" customHeight="1" x14ac:dyDescent="0.25"/>
    <row r="72" spans="3:12" ht="16.149999999999999" customHeight="1" x14ac:dyDescent="0.25"/>
    <row r="73" spans="3:12" ht="16.149999999999999" customHeight="1" x14ac:dyDescent="0.25"/>
    <row r="74" spans="3:12" ht="16.149999999999999" customHeight="1" x14ac:dyDescent="0.25"/>
    <row r="75" spans="3:12" ht="16.149999999999999" customHeight="1" x14ac:dyDescent="0.25"/>
    <row r="76" spans="3:12" ht="16.149999999999999" customHeight="1" x14ac:dyDescent="0.25"/>
    <row r="77" spans="3:12" ht="16.149999999999999" customHeight="1" x14ac:dyDescent="0.25"/>
    <row r="78" spans="3:12" ht="16.149999999999999" customHeight="1" x14ac:dyDescent="0.25"/>
    <row r="79" spans="3:12" ht="16.149999999999999" customHeight="1" x14ac:dyDescent="0.25"/>
    <row r="80" spans="3:12" ht="16.149999999999999" customHeight="1" x14ac:dyDescent="0.25"/>
    <row r="81" ht="16.149999999999999" customHeight="1" x14ac:dyDescent="0.25"/>
    <row r="82" ht="16.149999999999999" customHeight="1" x14ac:dyDescent="0.25"/>
    <row r="83" ht="16.149999999999999" customHeight="1" x14ac:dyDescent="0.25"/>
    <row r="84" ht="16.149999999999999" customHeight="1" x14ac:dyDescent="0.25"/>
    <row r="85" ht="16.149999999999999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</sheetData>
  <phoneticPr fontId="18" type="noConversion"/>
  <hyperlinks>
    <hyperlink ref="N13" r:id="rId1" xr:uid="{4CD4AE35-7302-4A37-8125-77E15E9DB67E}"/>
    <hyperlink ref="N20" r:id="rId2" xr:uid="{CEE15884-BE59-4F29-9AC4-6CCD3E697DEC}"/>
    <hyperlink ref="N31" r:id="rId3" xr:uid="{14F19078-3A2D-4AE3-8482-9E1F12781E64}"/>
    <hyperlink ref="N24" r:id="rId4" xr:uid="{C5C2E933-5CD1-4FB6-9F41-F2DC0FC27358}"/>
    <hyperlink ref="N30" r:id="rId5" xr:uid="{2893D936-B5DB-40AD-9606-F8FDB45786B2}"/>
    <hyperlink ref="N27" r:id="rId6" xr:uid="{1E9B2196-71B3-49F3-A765-405E1B549727}"/>
    <hyperlink ref="N29" r:id="rId7" xr:uid="{77D45089-701B-40B6-B55A-3DDE4B6BBEB0}"/>
    <hyperlink ref="N28" r:id="rId8" xr:uid="{F515F5A9-D566-49B2-979A-422B6B089014}"/>
    <hyperlink ref="N26" r:id="rId9" xr:uid="{56E4291A-5531-4749-8E60-64E4D56D05DA}"/>
    <hyperlink ref="N15" r:id="rId10" xr:uid="{97AB3534-87E2-40DD-9BAC-424A8BDDAE89}"/>
    <hyperlink ref="N14" r:id="rId11" xr:uid="{D3919FE8-E1AD-45A7-8E14-56704EF0DD26}"/>
    <hyperlink ref="N22" r:id="rId12" xr:uid="{66D5778C-4A79-4E6D-8485-43B07448D5ED}"/>
    <hyperlink ref="N17" r:id="rId13" xr:uid="{D3BA4672-AA32-4E5D-BDFB-1DA3142B5CFD}"/>
    <hyperlink ref="N12" r:id="rId14" xr:uid="{5A4ACFE9-3048-44E0-B5D3-E6D01BB14A7C}"/>
    <hyperlink ref="N23" r:id="rId15" xr:uid="{548D2B92-217A-46ED-80E3-12F9D29FCE40}"/>
    <hyperlink ref="N16" r:id="rId16" xr:uid="{D6DC9EAF-282E-4600-88E2-DD1986792224}"/>
    <hyperlink ref="N25" r:id="rId17" xr:uid="{223F7C83-0037-497C-AAF0-1BF4BD852052}"/>
    <hyperlink ref="N18" r:id="rId18" xr:uid="{848EF602-70BD-4C40-B237-C71021EDC90D}"/>
    <hyperlink ref="N21" r:id="rId19" xr:uid="{143FB3DB-45FB-4B6F-9946-78048A6B2E6D}"/>
    <hyperlink ref="N19" r:id="rId20" xr:uid="{C08ED4F5-2846-4A22-B553-A9D8EDBACF36}"/>
  </hyperlinks>
  <pageMargins left="0.7" right="0.7" top="0.75" bottom="0.75" header="0.3" footer="0.3"/>
  <pageSetup paperSize="9" orientation="portrait" r:id="rId21"/>
  <headerFooter>
    <oddFooter>&amp;L&amp;1#&amp;"Calibri"&amp;9&amp;K000000Corporativo | Interno</oddFooter>
  </headerFooter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56EF-4F2B-40FD-8511-6E55934CE5CA}">
  <dimension ref="B8:AW273"/>
  <sheetViews>
    <sheetView showGridLines="0" zoomScale="85" zoomScaleNormal="85" workbookViewId="0"/>
  </sheetViews>
  <sheetFormatPr defaultColWidth="9.28515625" defaultRowHeight="15" x14ac:dyDescent="0.25"/>
  <cols>
    <col min="2" max="2" width="2.28515625" customWidth="1"/>
    <col min="3" max="3" width="4.42578125" customWidth="1"/>
    <col min="4" max="4" width="25.5703125" customWidth="1"/>
    <col min="5" max="49" width="10.28515625" customWidth="1"/>
  </cols>
  <sheetData>
    <row r="8" spans="3:49" ht="11.25" customHeight="1" x14ac:dyDescent="0.25"/>
    <row r="9" spans="3:49" ht="20.25" customHeight="1" x14ac:dyDescent="0.25">
      <c r="C9" s="17" t="s">
        <v>94</v>
      </c>
      <c r="D9" s="16"/>
      <c r="E9" s="83"/>
      <c r="F9" s="84"/>
      <c r="G9" s="82"/>
      <c r="H9" s="85"/>
      <c r="I9" s="86"/>
      <c r="J9" s="82"/>
      <c r="K9" s="85"/>
    </row>
    <row r="10" spans="3:49" ht="20.25" customHeight="1" x14ac:dyDescent="0.25">
      <c r="C10" s="17"/>
      <c r="D10" s="16"/>
      <c r="E10" s="83"/>
      <c r="F10" s="84"/>
      <c r="G10" s="82"/>
      <c r="H10" s="85"/>
      <c r="I10" s="86"/>
      <c r="J10" s="82"/>
      <c r="K10" s="85"/>
    </row>
    <row r="11" spans="3:49" s="105" customFormat="1" ht="26.25" customHeight="1" x14ac:dyDescent="0.15">
      <c r="C11" s="111" t="s">
        <v>101</v>
      </c>
      <c r="D11" s="104"/>
      <c r="E11" s="162">
        <v>44440</v>
      </c>
      <c r="F11" s="162">
        <v>44470</v>
      </c>
      <c r="G11" s="162">
        <v>44501</v>
      </c>
      <c r="H11" s="162">
        <v>44531</v>
      </c>
      <c r="I11" s="162">
        <v>44562</v>
      </c>
      <c r="J11" s="162">
        <v>44593</v>
      </c>
      <c r="K11" s="162">
        <v>44621</v>
      </c>
      <c r="L11" s="162">
        <v>44652</v>
      </c>
      <c r="M11" s="162">
        <v>44682</v>
      </c>
      <c r="N11" s="162">
        <v>44713</v>
      </c>
      <c r="O11" s="162">
        <v>44773</v>
      </c>
      <c r="P11" s="162">
        <v>44804</v>
      </c>
      <c r="Q11" s="162">
        <v>44805</v>
      </c>
      <c r="R11" s="162">
        <v>44835</v>
      </c>
      <c r="S11" s="162">
        <v>44866</v>
      </c>
      <c r="T11" s="162">
        <v>44896</v>
      </c>
      <c r="U11" s="162">
        <v>44927</v>
      </c>
      <c r="V11" s="162">
        <v>44958</v>
      </c>
      <c r="W11" s="162">
        <v>44986</v>
      </c>
      <c r="X11" s="162">
        <v>45017</v>
      </c>
      <c r="Y11" s="162">
        <v>45047</v>
      </c>
      <c r="Z11" s="162">
        <v>45078</v>
      </c>
      <c r="AA11" s="162">
        <v>45108</v>
      </c>
      <c r="AB11" s="162">
        <v>45139</v>
      </c>
      <c r="AC11" s="162">
        <v>45170</v>
      </c>
      <c r="AD11" s="162">
        <v>45200</v>
      </c>
      <c r="AE11" s="162">
        <v>45231</v>
      </c>
      <c r="AF11" s="162">
        <v>45261</v>
      </c>
      <c r="AG11" s="162">
        <v>45292</v>
      </c>
      <c r="AH11" s="162">
        <v>45323</v>
      </c>
      <c r="AI11" s="162">
        <v>45352</v>
      </c>
      <c r="AJ11" s="162">
        <v>45383</v>
      </c>
      <c r="AK11" s="162">
        <v>45413</v>
      </c>
      <c r="AL11" s="162">
        <v>45444</v>
      </c>
      <c r="AM11" s="162">
        <v>45474</v>
      </c>
      <c r="AN11" s="162">
        <v>45505</v>
      </c>
      <c r="AO11" s="162">
        <v>45536</v>
      </c>
      <c r="AP11" s="162">
        <v>45566</v>
      </c>
      <c r="AQ11" s="162">
        <v>45597</v>
      </c>
      <c r="AR11" s="162">
        <v>45627</v>
      </c>
      <c r="AS11" s="162">
        <v>45658</v>
      </c>
      <c r="AT11" s="162">
        <v>45689</v>
      </c>
      <c r="AU11" s="162">
        <v>45717</v>
      </c>
      <c r="AV11" s="162">
        <v>45748</v>
      </c>
      <c r="AW11" s="162">
        <v>45778</v>
      </c>
    </row>
    <row r="12" spans="3:49" x14ac:dyDescent="0.25">
      <c r="C12" s="110"/>
      <c r="D12" s="10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</row>
    <row r="13" spans="3:49" ht="20.25" customHeight="1" x14ac:dyDescent="0.25">
      <c r="C13" s="156" t="s">
        <v>95</v>
      </c>
      <c r="D13" s="157"/>
      <c r="E13" s="158">
        <v>3.3548598132020713E-2</v>
      </c>
      <c r="F13" s="158">
        <v>3.2711405252090639E-2</v>
      </c>
      <c r="G13" s="158">
        <v>3.1928839607452783E-2</v>
      </c>
      <c r="H13" s="158">
        <v>2.1823281045980823E-2</v>
      </c>
      <c r="I13" s="158">
        <v>2.0690667169934319E-2</v>
      </c>
      <c r="J13" s="158">
        <v>2.0033756045967636E-2</v>
      </c>
      <c r="K13" s="158">
        <v>1.9712378171102895E-2</v>
      </c>
      <c r="L13" s="158">
        <v>1.9712378171102895E-2</v>
      </c>
      <c r="M13" s="158">
        <v>1.9062965500801537E-2</v>
      </c>
      <c r="N13" s="158">
        <v>1.8445535591391483E-2</v>
      </c>
      <c r="O13" s="158">
        <v>1.7368421254255591E-2</v>
      </c>
      <c r="P13" s="158">
        <v>1.7368421254255591E-2</v>
      </c>
      <c r="Q13" s="158">
        <v>1.809948482895106E-2</v>
      </c>
      <c r="R13" s="158">
        <v>1.8099207465452755E-2</v>
      </c>
      <c r="S13" s="158">
        <v>1.744980474700206E-2</v>
      </c>
      <c r="T13" s="158">
        <v>2.428201734133658E-2</v>
      </c>
      <c r="U13" s="158">
        <v>2.3477758094009923E-2</v>
      </c>
      <c r="V13" s="158">
        <v>3.0925470596143031E-2</v>
      </c>
      <c r="W13" s="158">
        <v>2.9859063483522835E-2</v>
      </c>
      <c r="X13" s="158">
        <v>2.9745859107685051E-2</v>
      </c>
      <c r="Y13" s="158">
        <v>3.0225155202401675E-2</v>
      </c>
      <c r="Z13" s="158">
        <v>3.1913586687585725E-2</v>
      </c>
      <c r="AA13" s="158">
        <v>3.0097919149765513E-2</v>
      </c>
      <c r="AB13" s="158">
        <v>3.1510813082327303E-2</v>
      </c>
      <c r="AC13" s="158">
        <v>3.2211615036203546E-2</v>
      </c>
      <c r="AD13" s="158">
        <v>3.1304438192496301E-2</v>
      </c>
      <c r="AE13" s="158">
        <v>2.6738580006638826E-2</v>
      </c>
      <c r="AF13" s="158">
        <v>2.5697207370697837E-2</v>
      </c>
      <c r="AG13" s="158">
        <v>2.6119367672558659E-2</v>
      </c>
      <c r="AH13" s="158">
        <v>2.509024736764259E-2</v>
      </c>
      <c r="AI13" s="158">
        <v>2.509024736764259E-2</v>
      </c>
      <c r="AJ13" s="158">
        <v>2.5722343222588501E-2</v>
      </c>
      <c r="AK13" s="158">
        <v>2.509024736764259E-2</v>
      </c>
      <c r="AL13" s="158">
        <v>2.3630749212746705E-2</v>
      </c>
      <c r="AM13" s="158">
        <v>2.5325122469557801E-2</v>
      </c>
      <c r="AN13" s="158">
        <v>2.8857939707633378E-2</v>
      </c>
      <c r="AO13" s="158">
        <v>2.7470589693486692E-2</v>
      </c>
      <c r="AP13" s="158">
        <v>2.8055863366517424E-2</v>
      </c>
      <c r="AQ13" s="158">
        <v>2.9790494154155842E-2</v>
      </c>
      <c r="AR13" s="158">
        <v>2.8394857984897607E-2</v>
      </c>
      <c r="AS13" s="158">
        <v>2.7777269136716239E-2</v>
      </c>
      <c r="AT13" s="158">
        <v>4.5103244323374661E-2</v>
      </c>
      <c r="AU13" s="158">
        <v>4.5973154254236565E-2</v>
      </c>
      <c r="AV13" s="158">
        <v>4.5973154254236565E-2</v>
      </c>
      <c r="AW13" s="158">
        <v>4.5570048110470891E-2</v>
      </c>
    </row>
    <row r="14" spans="3:49" ht="20.25" customHeight="1" x14ac:dyDescent="0.25">
      <c r="C14" s="156" t="s">
        <v>96</v>
      </c>
      <c r="D14" s="157"/>
      <c r="E14" s="158">
        <v>8.1554280036834306E-2</v>
      </c>
      <c r="F14" s="158">
        <v>7.8721219256431565E-2</v>
      </c>
      <c r="G14" s="158">
        <v>7.6918286454413232E-2</v>
      </c>
      <c r="H14" s="158">
        <v>7.1065270402263361E-2</v>
      </c>
      <c r="I14" s="158">
        <v>6.8178706465149355E-2</v>
      </c>
      <c r="J14" s="158">
        <v>6.7173728489430901E-2</v>
      </c>
      <c r="K14" s="158">
        <v>6.4732901723013603E-2</v>
      </c>
      <c r="L14" s="158">
        <v>6.4284349497365001E-2</v>
      </c>
      <c r="M14" s="158">
        <v>6.2578436477244065E-2</v>
      </c>
      <c r="N14" s="158">
        <v>5.5862428563740629E-2</v>
      </c>
      <c r="O14" s="158">
        <v>5.1555770642938224E-2</v>
      </c>
      <c r="P14" s="158">
        <v>5.1312571459940677E-2</v>
      </c>
      <c r="Q14" s="158">
        <v>5.4176349297753314E-2</v>
      </c>
      <c r="R14" s="158">
        <v>5.3189579377968831E-2</v>
      </c>
      <c r="S14" s="158">
        <v>5.1909770651181353E-2</v>
      </c>
      <c r="T14" s="158">
        <v>6.9826512782898462E-2</v>
      </c>
      <c r="U14" s="158">
        <v>6.740595877430243E-2</v>
      </c>
      <c r="V14" s="158">
        <v>8.7167375982690823E-2</v>
      </c>
      <c r="W14" s="158">
        <v>8.7644039639911367E-2</v>
      </c>
      <c r="X14" s="158">
        <v>8.7062489790124639E-2</v>
      </c>
      <c r="Y14" s="158">
        <v>8.987436798142133E-2</v>
      </c>
      <c r="Z14" s="158">
        <v>9.3808353764923788E-2</v>
      </c>
      <c r="AA14" s="158">
        <v>8.8844626314398115E-2</v>
      </c>
      <c r="AB14" s="158">
        <v>9.2574116446343974E-2</v>
      </c>
      <c r="AC14" s="158">
        <v>9.3403952636930507E-2</v>
      </c>
      <c r="AD14" s="158">
        <v>9.0992053890533317E-2</v>
      </c>
      <c r="AE14" s="158">
        <v>7.5142681050957699E-2</v>
      </c>
      <c r="AF14" s="158">
        <v>7.8687728984190408E-2</v>
      </c>
      <c r="AG14" s="158">
        <v>8.1098921472355132E-2</v>
      </c>
      <c r="AH14" s="158">
        <v>7.8318972829164335E-2</v>
      </c>
      <c r="AI14" s="158">
        <v>7.8001267483314735E-2</v>
      </c>
      <c r="AJ14" s="158">
        <v>8.0411909345641505E-2</v>
      </c>
      <c r="AK14" s="158">
        <v>7.8457749306241678E-2</v>
      </c>
      <c r="AL14" s="158">
        <v>7.2938685920233531E-2</v>
      </c>
      <c r="AM14" s="158">
        <v>7.2703505243402258E-2</v>
      </c>
      <c r="AN14" s="158">
        <v>6.202519654306806E-2</v>
      </c>
      <c r="AO14" s="158">
        <v>6.2015531630709178E-2</v>
      </c>
      <c r="AP14" s="158">
        <v>5.9762934160581219E-2</v>
      </c>
      <c r="AQ14" s="158">
        <v>6.161551733736944E-2</v>
      </c>
      <c r="AR14" s="158">
        <v>5.858490959519809E-2</v>
      </c>
      <c r="AS14" s="158">
        <v>5.6089131794277602E-2</v>
      </c>
      <c r="AT14" s="158">
        <v>5.9457990954441008E-2</v>
      </c>
      <c r="AU14" s="158">
        <v>6.2485239846298619E-2</v>
      </c>
      <c r="AV14" s="158">
        <v>6.2374628523177204E-2</v>
      </c>
      <c r="AW14" s="158">
        <v>6.2217765759142007E-2</v>
      </c>
    </row>
    <row r="15" spans="3:49" ht="20.25" customHeight="1" x14ac:dyDescent="0.25">
      <c r="C15" s="159" t="s">
        <v>97</v>
      </c>
      <c r="D15" s="160"/>
      <c r="E15" s="161">
        <v>0.11920051635974283</v>
      </c>
      <c r="F15" s="161">
        <v>0.11807191034736307</v>
      </c>
      <c r="G15" s="161">
        <v>0.11143853329766309</v>
      </c>
      <c r="H15" s="161">
        <v>0.10895183685006045</v>
      </c>
      <c r="I15" s="161">
        <v>0.10273096679835875</v>
      </c>
      <c r="J15" s="161">
        <v>0.10497530769508197</v>
      </c>
      <c r="K15" s="161">
        <v>0.10137892090852139</v>
      </c>
      <c r="L15" s="161">
        <v>7.3832556787848266E-2</v>
      </c>
      <c r="M15" s="161">
        <v>7.3422958682305167E-2</v>
      </c>
      <c r="N15" s="161">
        <v>7.0121607063957911E-2</v>
      </c>
      <c r="O15" s="161">
        <v>6.6352093739325962E-2</v>
      </c>
      <c r="P15" s="161">
        <v>6.2711935544483108E-2</v>
      </c>
      <c r="Q15" s="161">
        <v>6.2238124242912564E-2</v>
      </c>
      <c r="R15" s="161">
        <v>6.0513309135442214E-2</v>
      </c>
      <c r="S15" s="161">
        <v>5.8209772950735893E-2</v>
      </c>
      <c r="T15" s="161">
        <v>7.4460489384636536E-2</v>
      </c>
      <c r="U15" s="161">
        <v>7.2885554531544799E-2</v>
      </c>
      <c r="V15" s="161">
        <v>9.3977055619690164E-2</v>
      </c>
      <c r="W15" s="161">
        <v>0.10895856672354755</v>
      </c>
      <c r="X15" s="161">
        <v>0.10653801247422906</v>
      </c>
      <c r="Y15" s="161">
        <v>0.1106572281149448</v>
      </c>
      <c r="Z15" s="161">
        <v>0.10868469094032533</v>
      </c>
      <c r="AA15" s="161">
        <v>0.10247727514867917</v>
      </c>
      <c r="AB15" s="161">
        <v>0.10911432805589778</v>
      </c>
      <c r="AC15" s="161">
        <v>0.10033482339364565</v>
      </c>
      <c r="AD15" s="161">
        <v>9.7638620858631328E-2</v>
      </c>
      <c r="AE15" s="161">
        <v>9.6081150120624043E-2</v>
      </c>
      <c r="AF15" s="161">
        <v>0.10224940033320025</v>
      </c>
      <c r="AG15" s="161">
        <v>0.10524622729999879</v>
      </c>
      <c r="AH15" s="161">
        <v>0.10379209894227751</v>
      </c>
      <c r="AI15" s="161">
        <v>9.9834528448879967E-2</v>
      </c>
      <c r="AJ15" s="161">
        <v>9.7308500219434726E-2</v>
      </c>
      <c r="AK15" s="161">
        <v>8.5652740555101067E-2</v>
      </c>
      <c r="AL15" s="161">
        <v>8.0990173947026692E-2</v>
      </c>
      <c r="AM15" s="161">
        <v>7.834806817370614E-2</v>
      </c>
      <c r="AN15" s="161">
        <v>7.3202162741917251E-2</v>
      </c>
      <c r="AO15" s="161">
        <v>7.7774555490464775E-2</v>
      </c>
      <c r="AP15" s="161">
        <v>7.8105036981770584E-2</v>
      </c>
      <c r="AQ15" s="161">
        <v>7.9888221011665914E-2</v>
      </c>
      <c r="AR15" s="161">
        <v>7.8969061639763499E-2</v>
      </c>
      <c r="AS15" s="161">
        <v>7.3575450797320488E-2</v>
      </c>
      <c r="AT15" s="161">
        <v>7.6081485896364279E-2</v>
      </c>
      <c r="AU15" s="161">
        <v>7.5009063428385744E-2</v>
      </c>
      <c r="AV15" s="161">
        <v>7.5566643799620095E-2</v>
      </c>
      <c r="AW15" s="161">
        <v>7.2057688587479088E-2</v>
      </c>
    </row>
    <row r="16" spans="3:49" s="105" customFormat="1" ht="260.25" customHeight="1" x14ac:dyDescent="0.15"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</row>
    <row r="17" spans="2:49" ht="20.25" customHeight="1" x14ac:dyDescent="0.25">
      <c r="C17" s="17" t="s">
        <v>141</v>
      </c>
      <c r="D17" s="16"/>
      <c r="E17" s="83"/>
      <c r="F17" s="84"/>
      <c r="G17" s="82"/>
      <c r="H17" s="85"/>
      <c r="I17" s="86"/>
      <c r="J17" s="82"/>
      <c r="K17" s="85"/>
    </row>
    <row r="18" spans="2:49" ht="20.25" customHeight="1" x14ac:dyDescent="0.25">
      <c r="C18" s="17"/>
      <c r="D18" s="16"/>
      <c r="E18" s="83"/>
      <c r="F18" s="84"/>
      <c r="G18" s="82"/>
      <c r="H18" s="85"/>
      <c r="I18" s="86"/>
      <c r="J18" s="82"/>
      <c r="K18" s="85"/>
    </row>
    <row r="19" spans="2:49" s="105" customFormat="1" ht="26.25" customHeight="1" x14ac:dyDescent="0.15">
      <c r="C19" s="103" t="s">
        <v>16</v>
      </c>
      <c r="D19" s="103" t="s">
        <v>59</v>
      </c>
      <c r="E19" s="162">
        <f>E$11</f>
        <v>44440</v>
      </c>
      <c r="F19" s="162">
        <f t="shared" ref="F19:AW19" si="0">F$11</f>
        <v>44470</v>
      </c>
      <c r="G19" s="162">
        <f t="shared" si="0"/>
        <v>44501</v>
      </c>
      <c r="H19" s="162">
        <f t="shared" si="0"/>
        <v>44531</v>
      </c>
      <c r="I19" s="162">
        <f t="shared" si="0"/>
        <v>44562</v>
      </c>
      <c r="J19" s="162">
        <f t="shared" si="0"/>
        <v>44593</v>
      </c>
      <c r="K19" s="162">
        <f t="shared" si="0"/>
        <v>44621</v>
      </c>
      <c r="L19" s="162">
        <f t="shared" si="0"/>
        <v>44652</v>
      </c>
      <c r="M19" s="162">
        <f t="shared" si="0"/>
        <v>44682</v>
      </c>
      <c r="N19" s="162">
        <f t="shared" si="0"/>
        <v>44713</v>
      </c>
      <c r="O19" s="162">
        <f t="shared" si="0"/>
        <v>44773</v>
      </c>
      <c r="P19" s="162">
        <f t="shared" si="0"/>
        <v>44804</v>
      </c>
      <c r="Q19" s="162">
        <f t="shared" si="0"/>
        <v>44805</v>
      </c>
      <c r="R19" s="162">
        <f t="shared" si="0"/>
        <v>44835</v>
      </c>
      <c r="S19" s="162">
        <f t="shared" si="0"/>
        <v>44866</v>
      </c>
      <c r="T19" s="162">
        <f t="shared" si="0"/>
        <v>44896</v>
      </c>
      <c r="U19" s="162">
        <f t="shared" si="0"/>
        <v>44927</v>
      </c>
      <c r="V19" s="162">
        <f t="shared" si="0"/>
        <v>44958</v>
      </c>
      <c r="W19" s="162">
        <f t="shared" si="0"/>
        <v>44986</v>
      </c>
      <c r="X19" s="162">
        <f t="shared" si="0"/>
        <v>45017</v>
      </c>
      <c r="Y19" s="162">
        <f t="shared" si="0"/>
        <v>45047</v>
      </c>
      <c r="Z19" s="162">
        <f t="shared" si="0"/>
        <v>45078</v>
      </c>
      <c r="AA19" s="162">
        <f t="shared" si="0"/>
        <v>45108</v>
      </c>
      <c r="AB19" s="162">
        <f t="shared" si="0"/>
        <v>45139</v>
      </c>
      <c r="AC19" s="162">
        <f t="shared" si="0"/>
        <v>45170</v>
      </c>
      <c r="AD19" s="162">
        <f t="shared" si="0"/>
        <v>45200</v>
      </c>
      <c r="AE19" s="162">
        <f t="shared" si="0"/>
        <v>45231</v>
      </c>
      <c r="AF19" s="162">
        <f t="shared" si="0"/>
        <v>45261</v>
      </c>
      <c r="AG19" s="162">
        <f t="shared" si="0"/>
        <v>45292</v>
      </c>
      <c r="AH19" s="162">
        <f t="shared" si="0"/>
        <v>45323</v>
      </c>
      <c r="AI19" s="162">
        <f t="shared" si="0"/>
        <v>45352</v>
      </c>
      <c r="AJ19" s="162">
        <f t="shared" si="0"/>
        <v>45383</v>
      </c>
      <c r="AK19" s="162">
        <f t="shared" si="0"/>
        <v>45413</v>
      </c>
      <c r="AL19" s="162">
        <f t="shared" si="0"/>
        <v>45444</v>
      </c>
      <c r="AM19" s="162">
        <f t="shared" si="0"/>
        <v>45474</v>
      </c>
      <c r="AN19" s="162">
        <f t="shared" si="0"/>
        <v>45505</v>
      </c>
      <c r="AO19" s="162">
        <f t="shared" si="0"/>
        <v>45536</v>
      </c>
      <c r="AP19" s="162">
        <f t="shared" si="0"/>
        <v>45566</v>
      </c>
      <c r="AQ19" s="162">
        <f t="shared" si="0"/>
        <v>45597</v>
      </c>
      <c r="AR19" s="162">
        <f t="shared" si="0"/>
        <v>45627</v>
      </c>
      <c r="AS19" s="162">
        <f t="shared" si="0"/>
        <v>45658</v>
      </c>
      <c r="AT19" s="162">
        <f t="shared" si="0"/>
        <v>45689</v>
      </c>
      <c r="AU19" s="162">
        <f t="shared" si="0"/>
        <v>45717</v>
      </c>
      <c r="AV19" s="162">
        <f t="shared" si="0"/>
        <v>45748</v>
      </c>
      <c r="AW19" s="162">
        <f t="shared" si="0"/>
        <v>45778</v>
      </c>
    </row>
    <row r="20" spans="2:49" x14ac:dyDescent="0.25">
      <c r="C20" s="110"/>
      <c r="D20" s="10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</row>
    <row r="21" spans="2:49" s="166" customFormat="1" ht="20.100000000000001" customHeight="1" x14ac:dyDescent="0.25">
      <c r="B21" s="163" t="s">
        <v>65</v>
      </c>
      <c r="C21" s="164">
        <v>1</v>
      </c>
      <c r="D21" s="165" t="s">
        <v>65</v>
      </c>
      <c r="E21" s="171">
        <v>0.13646984298389811</v>
      </c>
      <c r="F21" s="171">
        <v>0.13646984298389811</v>
      </c>
      <c r="G21" s="171">
        <v>0.13645204468985644</v>
      </c>
      <c r="H21" s="171">
        <v>0.13645204468985644</v>
      </c>
      <c r="I21" s="171">
        <v>5.60918318044051E-2</v>
      </c>
      <c r="J21" s="171">
        <v>0.20696143445548801</v>
      </c>
      <c r="K21" s="171">
        <v>0.13069272380065358</v>
      </c>
      <c r="L21" s="171">
        <v>0.13090852080434209</v>
      </c>
      <c r="M21" s="171">
        <v>0.13024940207950608</v>
      </c>
      <c r="N21" s="171">
        <v>0.13024940207950608</v>
      </c>
      <c r="O21" s="171">
        <v>8.1052333465726115E-2</v>
      </c>
      <c r="P21" s="171">
        <v>8.1052333465726115E-2</v>
      </c>
      <c r="Q21" s="171">
        <v>7.5841935585592241E-2</v>
      </c>
      <c r="R21" s="171">
        <v>7.4869182988670527E-2</v>
      </c>
      <c r="S21" s="171">
        <v>7.4869182988670527E-2</v>
      </c>
      <c r="T21" s="171">
        <v>7.4838613813334981E-2</v>
      </c>
      <c r="U21" s="171">
        <v>7.4711138597128593E-2</v>
      </c>
      <c r="V21" s="171">
        <v>7.4711138597128593E-2</v>
      </c>
      <c r="W21" s="171">
        <v>7.4473816528564912E-2</v>
      </c>
      <c r="X21" s="171">
        <v>7.3988399710277319E-2</v>
      </c>
      <c r="Y21" s="171">
        <v>0.3782981315770243</v>
      </c>
      <c r="Z21" s="171">
        <v>0.37830934510573805</v>
      </c>
      <c r="AA21" s="171">
        <v>0.37830934510573805</v>
      </c>
      <c r="AB21" s="171">
        <v>0.16993465474233493</v>
      </c>
      <c r="AC21" s="171">
        <v>0.16918518687286666</v>
      </c>
      <c r="AD21" s="171">
        <v>0.16736875721863864</v>
      </c>
      <c r="AE21" s="171">
        <v>0.16656955648475211</v>
      </c>
      <c r="AF21" s="171">
        <v>0.16656955648475211</v>
      </c>
      <c r="AG21" s="171">
        <v>0.16606259218293498</v>
      </c>
      <c r="AH21" s="171">
        <v>0.16606259218293498</v>
      </c>
      <c r="AI21" s="171">
        <v>0.16560625135265175</v>
      </c>
      <c r="AJ21" s="171">
        <v>0.16463336100978351</v>
      </c>
      <c r="AK21" s="171">
        <v>0.16426541346361762</v>
      </c>
      <c r="AL21" s="171">
        <v>0.16426541346361762</v>
      </c>
      <c r="AM21" s="171">
        <v>0.16427558321171734</v>
      </c>
      <c r="AN21" s="171">
        <v>0.16373266104395029</v>
      </c>
      <c r="AO21" s="171">
        <v>0.16306316281872732</v>
      </c>
      <c r="AP21" s="171">
        <v>0.1603527336035587</v>
      </c>
      <c r="AQ21" s="171">
        <v>0.1603527336035587</v>
      </c>
      <c r="AR21" s="171">
        <v>0.1603527336035587</v>
      </c>
      <c r="AS21" s="171">
        <v>0.1603527336035587</v>
      </c>
      <c r="AT21" s="171">
        <v>0.1603527336035587</v>
      </c>
      <c r="AU21" s="171">
        <v>0.159852775467518</v>
      </c>
      <c r="AV21" s="171">
        <v>0.15854146227763657</v>
      </c>
      <c r="AW21" s="171">
        <v>0.15715397032967088</v>
      </c>
    </row>
    <row r="22" spans="2:49" s="166" customFormat="1" ht="20.100000000000001" customHeight="1" x14ac:dyDescent="0.25">
      <c r="B22" s="163" t="s">
        <v>66</v>
      </c>
      <c r="C22" s="164">
        <f>C21+1</f>
        <v>2</v>
      </c>
      <c r="D22" s="165" t="s">
        <v>66</v>
      </c>
      <c r="E22" s="171">
        <v>8.4301606344542757E-2</v>
      </c>
      <c r="F22" s="171">
        <v>8.9085326923674615E-2</v>
      </c>
      <c r="G22" s="171">
        <v>8.9085326923674615E-2</v>
      </c>
      <c r="H22" s="171">
        <v>8.6874609980716874E-2</v>
      </c>
      <c r="I22" s="171">
        <v>8.1829234536285558E-2</v>
      </c>
      <c r="J22" s="171">
        <v>8.1829234536285558E-2</v>
      </c>
      <c r="K22" s="171">
        <v>8.1829234536285558E-2</v>
      </c>
      <c r="L22" s="171">
        <v>7.8100442462928896E-2</v>
      </c>
      <c r="M22" s="171">
        <v>0</v>
      </c>
      <c r="N22" s="171">
        <v>6.9059869252521486E-2</v>
      </c>
      <c r="O22" s="171">
        <v>6.9059869252521486E-2</v>
      </c>
      <c r="P22" s="171">
        <v>6.6173723293623962E-2</v>
      </c>
      <c r="Q22" s="171">
        <v>6.7234836108767876E-2</v>
      </c>
      <c r="R22" s="171">
        <v>6.7479534019878329E-2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9.1217097806420594E-2</v>
      </c>
      <c r="AA22" s="171">
        <v>9.1217097806420594E-2</v>
      </c>
      <c r="AB22" s="171">
        <v>9.0790113498180711E-2</v>
      </c>
      <c r="AC22" s="171">
        <v>0.1475149100717256</v>
      </c>
      <c r="AD22" s="171">
        <v>0.1475149100717256</v>
      </c>
      <c r="AE22" s="171">
        <v>6.3870155723272995E-2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  <c r="AP22" s="171">
        <v>0</v>
      </c>
      <c r="AQ22" s="171">
        <v>0</v>
      </c>
      <c r="AR22" s="171">
        <v>0</v>
      </c>
      <c r="AS22" s="171">
        <v>0</v>
      </c>
      <c r="AT22" s="171">
        <v>0</v>
      </c>
      <c r="AU22" s="171">
        <v>0</v>
      </c>
      <c r="AV22" s="171">
        <v>0</v>
      </c>
      <c r="AW22" s="171">
        <v>0</v>
      </c>
    </row>
    <row r="23" spans="2:49" s="166" customFormat="1" ht="20.100000000000001" customHeight="1" x14ac:dyDescent="0.25">
      <c r="B23" s="163" t="s">
        <v>67</v>
      </c>
      <c r="C23" s="164">
        <f t="shared" ref="C23:C41" si="1">C22+1</f>
        <v>3</v>
      </c>
      <c r="D23" s="165" t="s">
        <v>67</v>
      </c>
      <c r="E23" s="171">
        <v>0.18728820682073749</v>
      </c>
      <c r="F23" s="171">
        <v>0.18711715056724743</v>
      </c>
      <c r="G23" s="171">
        <v>0.11694033893650346</v>
      </c>
      <c r="H23" s="171">
        <v>0.11570946941719112</v>
      </c>
      <c r="I23" s="171">
        <v>0.11459341267627061</v>
      </c>
      <c r="J23" s="171">
        <v>0.11459341267627061</v>
      </c>
      <c r="K23" s="171">
        <v>0.11317170662023666</v>
      </c>
      <c r="L23" s="171">
        <v>0.11320167185910335</v>
      </c>
      <c r="M23" s="171">
        <v>0.11249398529089319</v>
      </c>
      <c r="N23" s="171">
        <v>0.11249398529089319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0.39448999687214548</v>
      </c>
      <c r="U23" s="171">
        <v>0.31097697278445646</v>
      </c>
      <c r="V23" s="171">
        <v>0.2946401432213715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7.6835290595979877E-2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  <c r="AP23" s="171">
        <v>0</v>
      </c>
      <c r="AQ23" s="171">
        <v>0</v>
      </c>
      <c r="AR23" s="171">
        <v>0</v>
      </c>
      <c r="AS23" s="171">
        <v>0</v>
      </c>
      <c r="AT23" s="171">
        <v>0</v>
      </c>
      <c r="AU23" s="171">
        <v>0</v>
      </c>
      <c r="AV23" s="171">
        <v>0</v>
      </c>
      <c r="AW23" s="171">
        <v>0</v>
      </c>
    </row>
    <row r="24" spans="2:49" s="166" customFormat="1" ht="20.100000000000001" customHeight="1" x14ac:dyDescent="0.25">
      <c r="B24" s="163" t="s">
        <v>68</v>
      </c>
      <c r="C24" s="164">
        <f t="shared" si="1"/>
        <v>4</v>
      </c>
      <c r="D24" s="165" t="s">
        <v>87</v>
      </c>
      <c r="E24" s="171">
        <v>8.2956993297018555E-2</v>
      </c>
      <c r="F24" s="171">
        <v>8.2956993297018555E-2</v>
      </c>
      <c r="G24" s="171">
        <v>7.8628126430719883E-2</v>
      </c>
      <c r="H24" s="171">
        <v>8.0127493503062655E-2</v>
      </c>
      <c r="I24" s="171">
        <v>7.8770367460268761E-2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8.7461627555869684E-2</v>
      </c>
      <c r="AC24" s="171">
        <v>8.7461627555869684E-2</v>
      </c>
      <c r="AD24" s="171">
        <v>8.7461627555869684E-2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  <c r="AP24" s="171">
        <v>0</v>
      </c>
      <c r="AQ24" s="171">
        <v>0</v>
      </c>
      <c r="AR24" s="171">
        <v>0</v>
      </c>
      <c r="AS24" s="171">
        <v>0</v>
      </c>
      <c r="AT24" s="171">
        <v>0</v>
      </c>
      <c r="AU24" s="171">
        <v>0</v>
      </c>
      <c r="AV24" s="171">
        <v>0</v>
      </c>
      <c r="AW24" s="171">
        <v>0</v>
      </c>
    </row>
    <row r="25" spans="2:49" s="166" customFormat="1" ht="20.100000000000001" customHeight="1" x14ac:dyDescent="0.25">
      <c r="B25" s="163" t="s">
        <v>70</v>
      </c>
      <c r="C25" s="164">
        <f t="shared" si="1"/>
        <v>5</v>
      </c>
      <c r="D25" s="165" t="s">
        <v>70</v>
      </c>
      <c r="E25" s="171">
        <v>7.6956835214395378E-2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0.1152810482042281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  <c r="AO25" s="171">
        <v>0</v>
      </c>
      <c r="AP25" s="171">
        <v>0</v>
      </c>
      <c r="AQ25" s="171">
        <v>0</v>
      </c>
      <c r="AR25" s="171">
        <v>0</v>
      </c>
      <c r="AS25" s="171">
        <v>0</v>
      </c>
      <c r="AT25" s="171">
        <v>0</v>
      </c>
      <c r="AU25" s="171">
        <v>0</v>
      </c>
      <c r="AV25" s="171">
        <v>0</v>
      </c>
      <c r="AW25" s="171">
        <v>0</v>
      </c>
    </row>
    <row r="26" spans="2:49" s="166" customFormat="1" ht="20.100000000000001" customHeight="1" x14ac:dyDescent="0.25">
      <c r="B26" s="163" t="s">
        <v>77</v>
      </c>
      <c r="C26" s="164">
        <f t="shared" si="1"/>
        <v>6</v>
      </c>
      <c r="D26" s="165" t="s">
        <v>77</v>
      </c>
      <c r="E26" s="171">
        <v>0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  <c r="AO26" s="171">
        <v>0</v>
      </c>
      <c r="AP26" s="171">
        <v>0</v>
      </c>
      <c r="AQ26" s="171">
        <v>0</v>
      </c>
      <c r="AR26" s="171">
        <v>0</v>
      </c>
      <c r="AS26" s="171">
        <v>0</v>
      </c>
      <c r="AT26" s="171">
        <v>0</v>
      </c>
      <c r="AU26" s="171">
        <v>0</v>
      </c>
      <c r="AV26" s="171">
        <v>0</v>
      </c>
      <c r="AW26" s="171">
        <v>0</v>
      </c>
    </row>
    <row r="27" spans="2:49" s="166" customFormat="1" ht="20.100000000000001" customHeight="1" x14ac:dyDescent="0.25">
      <c r="B27" s="163" t="s">
        <v>78</v>
      </c>
      <c r="C27" s="164">
        <f t="shared" si="1"/>
        <v>7</v>
      </c>
      <c r="D27" s="165" t="s">
        <v>154</v>
      </c>
      <c r="E27" s="171">
        <v>0</v>
      </c>
      <c r="F27" s="171">
        <v>0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0.20451914770724533</v>
      </c>
      <c r="X27" s="171">
        <v>0.19824191375229</v>
      </c>
      <c r="Y27" s="171">
        <v>0.19825749879912458</v>
      </c>
      <c r="Z27" s="171">
        <v>0.19830328348037157</v>
      </c>
      <c r="AA27" s="171">
        <v>0.19833109843395558</v>
      </c>
      <c r="AB27" s="171">
        <v>0.19833150011885423</v>
      </c>
      <c r="AC27" s="171">
        <v>0.19828526470683353</v>
      </c>
      <c r="AD27" s="171">
        <v>0.19832809872890364</v>
      </c>
      <c r="AE27" s="171">
        <v>0.19413372119392999</v>
      </c>
      <c r="AF27" s="171">
        <v>0.19433000806118592</v>
      </c>
      <c r="AG27" s="171">
        <v>0.18215872589396284</v>
      </c>
      <c r="AH27" s="171">
        <v>0.17620575818401552</v>
      </c>
      <c r="AI27" s="171">
        <v>0.17625887331165063</v>
      </c>
      <c r="AJ27" s="171">
        <v>0.17595424720101996</v>
      </c>
      <c r="AK27" s="171">
        <v>0.17594173633854829</v>
      </c>
      <c r="AL27" s="171">
        <v>0.17599980996434203</v>
      </c>
      <c r="AM27" s="171">
        <v>0.16889056755906434</v>
      </c>
      <c r="AN27" s="171">
        <v>0.14209009190284758</v>
      </c>
      <c r="AO27" s="171">
        <v>0.14090757417172356</v>
      </c>
      <c r="AP27" s="171">
        <v>0.10833654229907541</v>
      </c>
      <c r="AQ27" s="171">
        <v>0.10841263532658547</v>
      </c>
      <c r="AR27" s="171">
        <v>7.9178159789707728E-2</v>
      </c>
      <c r="AS27" s="171">
        <v>8.1632412694595938E-2</v>
      </c>
      <c r="AT27" s="171">
        <v>5.3128243690603122E-2</v>
      </c>
      <c r="AU27" s="171">
        <v>6.0123891131563995E-2</v>
      </c>
      <c r="AV27" s="171">
        <v>5.9798150210139511E-2</v>
      </c>
      <c r="AW27" s="171">
        <v>5.2240333883797861E-2</v>
      </c>
    </row>
    <row r="28" spans="2:49" s="166" customFormat="1" ht="20.100000000000001" customHeight="1" x14ac:dyDescent="0.25">
      <c r="B28" s="163" t="s">
        <v>151</v>
      </c>
      <c r="C28" s="164">
        <f t="shared" si="1"/>
        <v>8</v>
      </c>
      <c r="D28" s="165" t="s">
        <v>155</v>
      </c>
      <c r="E28" s="171" t="s">
        <v>135</v>
      </c>
      <c r="F28" s="171" t="s">
        <v>135</v>
      </c>
      <c r="G28" s="171" t="s">
        <v>135</v>
      </c>
      <c r="H28" s="171" t="s">
        <v>135</v>
      </c>
      <c r="I28" s="171" t="s">
        <v>135</v>
      </c>
      <c r="J28" s="171" t="s">
        <v>135</v>
      </c>
      <c r="K28" s="171" t="s">
        <v>135</v>
      </c>
      <c r="L28" s="171" t="s">
        <v>135</v>
      </c>
      <c r="M28" s="171" t="s">
        <v>135</v>
      </c>
      <c r="N28" s="171" t="s">
        <v>135</v>
      </c>
      <c r="O28" s="171" t="s">
        <v>135</v>
      </c>
      <c r="P28" s="171" t="s">
        <v>135</v>
      </c>
      <c r="Q28" s="171" t="s">
        <v>135</v>
      </c>
      <c r="R28" s="171" t="s">
        <v>135</v>
      </c>
      <c r="S28" s="171" t="s">
        <v>135</v>
      </c>
      <c r="T28" s="171" t="s">
        <v>135</v>
      </c>
      <c r="U28" s="171" t="s">
        <v>135</v>
      </c>
      <c r="V28" s="171" t="s">
        <v>135</v>
      </c>
      <c r="W28" s="171" t="s">
        <v>135</v>
      </c>
      <c r="X28" s="171" t="s">
        <v>135</v>
      </c>
      <c r="Y28" s="171" t="s">
        <v>135</v>
      </c>
      <c r="Z28" s="171" t="s">
        <v>135</v>
      </c>
      <c r="AA28" s="171" t="s">
        <v>135</v>
      </c>
      <c r="AB28" s="171" t="s">
        <v>135</v>
      </c>
      <c r="AC28" s="171" t="s">
        <v>135</v>
      </c>
      <c r="AD28" s="171" t="s">
        <v>135</v>
      </c>
      <c r="AE28" s="171" t="s">
        <v>135</v>
      </c>
      <c r="AF28" s="171" t="s">
        <v>135</v>
      </c>
      <c r="AG28" s="171" t="s">
        <v>135</v>
      </c>
      <c r="AH28" s="171" t="s">
        <v>135</v>
      </c>
      <c r="AI28" s="171" t="s">
        <v>135</v>
      </c>
      <c r="AJ28" s="171" t="s">
        <v>135</v>
      </c>
      <c r="AK28" s="171" t="s">
        <v>135</v>
      </c>
      <c r="AL28" s="171" t="s">
        <v>135</v>
      </c>
      <c r="AM28" s="171" t="s">
        <v>135</v>
      </c>
      <c r="AN28" s="171">
        <v>0.14260678681316472</v>
      </c>
      <c r="AO28" s="171">
        <v>9.7214855700934646E-2</v>
      </c>
      <c r="AP28" s="171">
        <v>9.7090185615385294E-2</v>
      </c>
      <c r="AQ28" s="171">
        <v>9.5792515012489796E-2</v>
      </c>
      <c r="AR28" s="171">
        <v>9.5859481899163657E-2</v>
      </c>
      <c r="AS28" s="171">
        <v>9.5234541092250227E-2</v>
      </c>
      <c r="AT28" s="171">
        <v>9.96490568431532E-2</v>
      </c>
      <c r="AU28" s="171">
        <v>9.96490568431532E-2</v>
      </c>
      <c r="AV28" s="171">
        <v>0.10005995513301048</v>
      </c>
      <c r="AW28" s="171">
        <v>9.8421274653583482E-2</v>
      </c>
    </row>
    <row r="29" spans="2:49" s="166" customFormat="1" ht="20.100000000000001" customHeight="1" x14ac:dyDescent="0.25">
      <c r="B29" s="163" t="s">
        <v>63</v>
      </c>
      <c r="C29" s="164">
        <f t="shared" si="1"/>
        <v>9</v>
      </c>
      <c r="D29" s="165" t="s">
        <v>63</v>
      </c>
      <c r="E29" s="171">
        <v>0.11163385761422727</v>
      </c>
      <c r="F29" s="171">
        <v>0.11255181105267466</v>
      </c>
      <c r="G29" s="171">
        <v>0.11231737981729499</v>
      </c>
      <c r="H29" s="171">
        <v>0.11109448120606485</v>
      </c>
      <c r="I29" s="171">
        <v>0.11222581670610289</v>
      </c>
      <c r="J29" s="171">
        <v>0.11016626389392922</v>
      </c>
      <c r="K29" s="171">
        <v>0.10797790934143303</v>
      </c>
      <c r="L29" s="171">
        <v>0.11222581670610289</v>
      </c>
      <c r="M29" s="171">
        <v>0.10713356575938264</v>
      </c>
      <c r="N29" s="171">
        <v>0.10580812785415915</v>
      </c>
      <c r="O29" s="171">
        <v>0.10591352542655315</v>
      </c>
      <c r="P29" s="171">
        <v>0.10432817209861574</v>
      </c>
      <c r="Q29" s="171">
        <v>0.10447887114655764</v>
      </c>
      <c r="R29" s="171">
        <v>0.10403346869217237</v>
      </c>
      <c r="S29" s="171">
        <v>0.10299648180230642</v>
      </c>
      <c r="T29" s="171">
        <v>0.21970960822169383</v>
      </c>
      <c r="U29" s="171">
        <v>0.21789627997158817</v>
      </c>
      <c r="V29" s="171">
        <v>0.21616897261156506</v>
      </c>
      <c r="W29" s="171">
        <v>0.21477421612200176</v>
      </c>
      <c r="X29" s="171">
        <v>0.21428652815275726</v>
      </c>
      <c r="Y29" s="171">
        <v>0.26219129483621301</v>
      </c>
      <c r="Z29" s="171">
        <v>0.26597232684662481</v>
      </c>
      <c r="AA29" s="171">
        <v>0.20384198861057418</v>
      </c>
      <c r="AB29" s="171">
        <v>0.20452257930119783</v>
      </c>
      <c r="AC29" s="171">
        <v>0.20430422098329754</v>
      </c>
      <c r="AD29" s="171">
        <v>0.16948220394780183</v>
      </c>
      <c r="AE29" s="171">
        <v>0</v>
      </c>
      <c r="AF29" s="171">
        <v>9.4900551841866576E-2</v>
      </c>
      <c r="AG29" s="171">
        <v>9.4724982036849981E-2</v>
      </c>
      <c r="AH29" s="171">
        <v>9.5030383723098633E-2</v>
      </c>
      <c r="AI29" s="171">
        <v>9.4574280045614578E-2</v>
      </c>
      <c r="AJ29" s="171">
        <v>9.151487085650864E-2</v>
      </c>
      <c r="AK29" s="171">
        <v>9.0665050174817477E-2</v>
      </c>
      <c r="AL29" s="171">
        <v>0</v>
      </c>
      <c r="AM29" s="171">
        <v>0</v>
      </c>
      <c r="AN29" s="171">
        <v>0</v>
      </c>
      <c r="AO29" s="171">
        <v>0</v>
      </c>
      <c r="AP29" s="171">
        <v>3.3877067418005592E-2</v>
      </c>
      <c r="AQ29" s="171">
        <v>6.7808615015285553E-2</v>
      </c>
      <c r="AR29" s="171">
        <v>6.9084024403436708E-2</v>
      </c>
      <c r="AS29" s="171">
        <v>6.9397595279750299E-2</v>
      </c>
      <c r="AT29" s="171">
        <v>1.6331274567556241E-2</v>
      </c>
      <c r="AU29" s="171">
        <v>1.7500107876963399E-2</v>
      </c>
      <c r="AV29" s="171">
        <v>1.6661659717075148E-2</v>
      </c>
      <c r="AW29" s="171">
        <v>1.6661659717075148E-2</v>
      </c>
    </row>
    <row r="30" spans="2:49" s="166" customFormat="1" ht="20.100000000000001" customHeight="1" x14ac:dyDescent="0.25">
      <c r="B30" s="163" t="s">
        <v>85</v>
      </c>
      <c r="C30" s="164">
        <f t="shared" si="1"/>
        <v>10</v>
      </c>
      <c r="D30" s="165" t="s">
        <v>80</v>
      </c>
      <c r="E30" s="171">
        <v>0.9078896520096289</v>
      </c>
      <c r="F30" s="171">
        <v>0.9078896520096289</v>
      </c>
      <c r="G30" s="171">
        <v>0.9078896520096289</v>
      </c>
      <c r="H30" s="171">
        <v>0.9078896520096289</v>
      </c>
      <c r="I30" s="171">
        <v>0.9078896520096289</v>
      </c>
      <c r="J30" s="171">
        <v>0.89705460869114928</v>
      </c>
      <c r="K30" s="171">
        <v>0.89705460869114928</v>
      </c>
      <c r="L30" s="171">
        <v>0.89548463821553337</v>
      </c>
      <c r="M30" s="171">
        <v>0.89962458821110614</v>
      </c>
      <c r="N30" s="171">
        <v>0.8685367031085649</v>
      </c>
      <c r="O30" s="171">
        <v>0.8685367031085649</v>
      </c>
      <c r="P30" s="171">
        <v>0.8685367031085649</v>
      </c>
      <c r="Q30" s="171">
        <v>0.8685367031085649</v>
      </c>
      <c r="R30" s="171">
        <v>0.8685367031085649</v>
      </c>
      <c r="S30" s="171">
        <v>0.8685367031085649</v>
      </c>
      <c r="T30" s="171">
        <v>0.8685367031085649</v>
      </c>
      <c r="U30" s="171">
        <v>0.8685367031085649</v>
      </c>
      <c r="V30" s="171">
        <v>0.86458555732875053</v>
      </c>
      <c r="W30" s="171">
        <v>0.86458555732875053</v>
      </c>
      <c r="X30" s="171">
        <v>0.86376696153164101</v>
      </c>
      <c r="Y30" s="171">
        <v>0.86376696153164101</v>
      </c>
      <c r="Z30" s="171">
        <v>0.94315892834350101</v>
      </c>
      <c r="AA30" s="171">
        <v>0.94315892834350101</v>
      </c>
      <c r="AB30" s="171">
        <v>0.94315892834350101</v>
      </c>
      <c r="AC30" s="171">
        <v>0.94315892834350101</v>
      </c>
      <c r="AD30" s="171">
        <v>0.94692703749189677</v>
      </c>
      <c r="AE30" s="171">
        <v>0.94692703749189677</v>
      </c>
      <c r="AF30" s="171">
        <v>0.94692703749189677</v>
      </c>
      <c r="AG30" s="171">
        <v>0.94692703749189677</v>
      </c>
      <c r="AH30" s="171">
        <v>0.94692703749189677</v>
      </c>
      <c r="AI30" s="171">
        <v>0.94692703749189677</v>
      </c>
      <c r="AJ30" s="171">
        <v>0.94602288619325292</v>
      </c>
      <c r="AK30" s="171">
        <v>0.94602288619325292</v>
      </c>
      <c r="AL30" s="171">
        <v>0.94202122228442431</v>
      </c>
      <c r="AM30" s="171">
        <v>0.94202122228442431</v>
      </c>
      <c r="AN30" s="171">
        <v>0.94202122228442431</v>
      </c>
      <c r="AO30" s="171">
        <v>0.94202122228442431</v>
      </c>
      <c r="AP30" s="171">
        <v>0.94202122228442431</v>
      </c>
      <c r="AQ30" s="171">
        <v>0.94194287429827561</v>
      </c>
      <c r="AR30" s="171">
        <v>0.88236172324927364</v>
      </c>
      <c r="AS30" s="171">
        <v>0.88236172324927364</v>
      </c>
      <c r="AT30" s="171">
        <v>0.91185863335507089</v>
      </c>
      <c r="AU30" s="171">
        <v>0.91185863335507089</v>
      </c>
      <c r="AV30" s="171">
        <v>0.91040847839340744</v>
      </c>
      <c r="AW30" s="171">
        <v>0.91040847839340744</v>
      </c>
    </row>
    <row r="31" spans="2:49" s="166" customFormat="1" ht="20.100000000000001" customHeight="1" x14ac:dyDescent="0.25">
      <c r="B31" s="163" t="s">
        <v>86</v>
      </c>
      <c r="C31" s="164">
        <f t="shared" si="1"/>
        <v>11</v>
      </c>
      <c r="D31" s="165" t="s">
        <v>81</v>
      </c>
      <c r="E31" s="171">
        <v>0.61696266688731516</v>
      </c>
      <c r="F31" s="171">
        <v>0.62491982217722042</v>
      </c>
      <c r="G31" s="171">
        <v>0.57601227871277472</v>
      </c>
      <c r="H31" s="171">
        <v>0.57725522373433469</v>
      </c>
      <c r="I31" s="171">
        <v>0.53174270632599796</v>
      </c>
      <c r="J31" s="171">
        <v>0.53174270632599796</v>
      </c>
      <c r="K31" s="171">
        <v>0.52866409853551044</v>
      </c>
      <c r="L31" s="171">
        <v>0.54508958018874054</v>
      </c>
      <c r="M31" s="171">
        <v>0.53966307220955434</v>
      </c>
      <c r="N31" s="171">
        <v>0.46504961975145953</v>
      </c>
      <c r="O31" s="171">
        <v>0.46504961975145953</v>
      </c>
      <c r="P31" s="171">
        <v>0.46502753115186379</v>
      </c>
      <c r="Q31" s="171">
        <v>0.46502753115186379</v>
      </c>
      <c r="R31" s="171">
        <v>0.46502753115186379</v>
      </c>
      <c r="S31" s="171">
        <v>0.45753187787839528</v>
      </c>
      <c r="T31" s="171">
        <v>0.45753187787839528</v>
      </c>
      <c r="U31" s="171">
        <v>0.45396502298466673</v>
      </c>
      <c r="V31" s="171">
        <v>0.65787035730303567</v>
      </c>
      <c r="W31" s="171">
        <v>0.65554481011376009</v>
      </c>
      <c r="X31" s="171">
        <v>0.65554481011376009</v>
      </c>
      <c r="Y31" s="171">
        <v>0.65298165963333088</v>
      </c>
      <c r="Z31" s="171">
        <v>0.64279243090480431</v>
      </c>
      <c r="AA31" s="171">
        <v>0.64279243090480431</v>
      </c>
      <c r="AB31" s="171">
        <v>0.73861787609366913</v>
      </c>
      <c r="AC31" s="171">
        <v>0.73861787609366913</v>
      </c>
      <c r="AD31" s="171">
        <v>0.73861787609366913</v>
      </c>
      <c r="AE31" s="171">
        <v>0.73861787609366913</v>
      </c>
      <c r="AF31" s="171">
        <v>0.73861787609366913</v>
      </c>
      <c r="AG31" s="171">
        <v>0.73425970109610195</v>
      </c>
      <c r="AH31" s="171">
        <v>0.68276523840802161</v>
      </c>
      <c r="AI31" s="171">
        <v>0.68075385237051611</v>
      </c>
      <c r="AJ31" s="171">
        <v>0.68075385237051611</v>
      </c>
      <c r="AK31" s="171">
        <v>0.68075385237051611</v>
      </c>
      <c r="AL31" s="171">
        <v>0.70856021515704926</v>
      </c>
      <c r="AM31" s="171">
        <v>0.70856021515704926</v>
      </c>
      <c r="AN31" s="171">
        <v>0.50106695421742098</v>
      </c>
      <c r="AO31" s="171">
        <v>0.50106695421742098</v>
      </c>
      <c r="AP31" s="171">
        <v>0.44202380654543966</v>
      </c>
      <c r="AQ31" s="171">
        <v>0.44202380654543966</v>
      </c>
      <c r="AR31" s="171">
        <v>0.44202380654543966</v>
      </c>
      <c r="AS31" s="171">
        <v>0.44057953543749118</v>
      </c>
      <c r="AT31" s="171">
        <v>0.43448741807748309</v>
      </c>
      <c r="AU31" s="171">
        <v>0.4348023993461414</v>
      </c>
      <c r="AV31" s="171">
        <v>0.4348023993461414</v>
      </c>
      <c r="AW31" s="171">
        <v>0.4348023993461414</v>
      </c>
    </row>
    <row r="32" spans="2:49" s="166" customFormat="1" ht="20.100000000000001" customHeight="1" x14ac:dyDescent="0.25">
      <c r="B32" s="163" t="s">
        <v>64</v>
      </c>
      <c r="C32" s="164">
        <f t="shared" si="1"/>
        <v>12</v>
      </c>
      <c r="D32" s="165" t="s">
        <v>64</v>
      </c>
      <c r="E32" s="171">
        <v>0.11453594074118413</v>
      </c>
      <c r="F32" s="171">
        <v>0.11448413452154713</v>
      </c>
      <c r="G32" s="171">
        <v>0.11271306365031965</v>
      </c>
      <c r="H32" s="171">
        <v>0.1064097169731951</v>
      </c>
      <c r="I32" s="171">
        <v>0.10621866003472909</v>
      </c>
      <c r="J32" s="171">
        <v>0.10574241947221556</v>
      </c>
      <c r="K32" s="171">
        <v>0.10496722620169714</v>
      </c>
      <c r="L32" s="171">
        <v>9.9999005396387647E-2</v>
      </c>
      <c r="M32" s="171">
        <v>9.935188077641012E-2</v>
      </c>
      <c r="N32" s="171">
        <v>9.8439293700151906E-2</v>
      </c>
      <c r="O32" s="171">
        <v>9.806150657489357E-2</v>
      </c>
      <c r="P32" s="171">
        <v>9.6693382248070808E-2</v>
      </c>
      <c r="Q32" s="171">
        <v>0.14085108461546331</v>
      </c>
      <c r="R32" s="171">
        <v>0.14082521636286088</v>
      </c>
      <c r="S32" s="171">
        <v>0.14015832860388763</v>
      </c>
      <c r="T32" s="171">
        <v>0.14090322716559939</v>
      </c>
      <c r="U32" s="171">
        <v>0.14088571513077486</v>
      </c>
      <c r="V32" s="171">
        <v>0.14040799701876133</v>
      </c>
      <c r="W32" s="171">
        <v>0.13974969820120872</v>
      </c>
      <c r="X32" s="171">
        <v>0.13705835551912432</v>
      </c>
      <c r="Y32" s="171">
        <v>9.54095573168839E-2</v>
      </c>
      <c r="Z32" s="171">
        <v>9.5294909187911836E-2</v>
      </c>
      <c r="AA32" s="171">
        <v>9.5102145414104583E-2</v>
      </c>
      <c r="AB32" s="171">
        <v>9.4551834416783595E-2</v>
      </c>
      <c r="AC32" s="171">
        <v>9.4551834416783595E-2</v>
      </c>
      <c r="AD32" s="171">
        <v>9.4551834416783595E-2</v>
      </c>
      <c r="AE32" s="171">
        <v>9.4551834416783595E-2</v>
      </c>
      <c r="AF32" s="171">
        <v>9.3352743954037989E-2</v>
      </c>
      <c r="AG32" s="171">
        <v>0.12881624536944905</v>
      </c>
      <c r="AH32" s="171">
        <v>0.12841206243381084</v>
      </c>
      <c r="AI32" s="171">
        <v>0.12775777935365221</v>
      </c>
      <c r="AJ32" s="171">
        <v>0.12566332995806226</v>
      </c>
      <c r="AK32" s="171">
        <v>0.12510460375519197</v>
      </c>
      <c r="AL32" s="171">
        <v>0.12497512191055685</v>
      </c>
      <c r="AM32" s="171">
        <v>0.12497512191055685</v>
      </c>
      <c r="AN32" s="171">
        <v>0.19962759573003974</v>
      </c>
      <c r="AO32" s="171">
        <v>0.22636262398626586</v>
      </c>
      <c r="AP32" s="171">
        <v>0.22695650700575221</v>
      </c>
      <c r="AQ32" s="171">
        <v>0.22695650700575221</v>
      </c>
      <c r="AR32" s="171">
        <v>0.22519514359232129</v>
      </c>
      <c r="AS32" s="171">
        <v>0.1971303549256134</v>
      </c>
      <c r="AT32" s="171">
        <v>0.19664163784651559</v>
      </c>
      <c r="AU32" s="171">
        <v>0.23153389983046052</v>
      </c>
      <c r="AV32" s="171">
        <v>0.22635770604207717</v>
      </c>
      <c r="AW32" s="171">
        <v>0.22654846692206881</v>
      </c>
    </row>
    <row r="33" spans="2:49" s="166" customFormat="1" ht="20.100000000000001" customHeight="1" x14ac:dyDescent="0.25">
      <c r="B33" s="163" t="s">
        <v>69</v>
      </c>
      <c r="C33" s="164">
        <f t="shared" si="1"/>
        <v>13</v>
      </c>
      <c r="D33" s="165" t="s">
        <v>69</v>
      </c>
      <c r="E33" s="171">
        <v>0.16625573693612544</v>
      </c>
      <c r="F33" s="171">
        <v>0.16681849896113218</v>
      </c>
      <c r="G33" s="171">
        <v>0.16618254988078426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3.0430201056838618E-2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0</v>
      </c>
      <c r="AL33" s="171">
        <v>0</v>
      </c>
      <c r="AM33" s="171">
        <v>3.3229000262601768E-2</v>
      </c>
      <c r="AN33" s="171">
        <v>3.3229000262601768E-2</v>
      </c>
      <c r="AO33" s="171">
        <v>3.303139324921707E-2</v>
      </c>
      <c r="AP33" s="171">
        <v>3.298393407264176E-2</v>
      </c>
      <c r="AQ33" s="171">
        <v>3.2926486621285736E-2</v>
      </c>
      <c r="AR33" s="171">
        <v>3.2872231007034611E-2</v>
      </c>
      <c r="AS33" s="171">
        <v>3.2702646744899318E-2</v>
      </c>
      <c r="AT33" s="171">
        <v>3.2504434729710451E-2</v>
      </c>
      <c r="AU33" s="171">
        <v>3.2412200940207872E-2</v>
      </c>
      <c r="AV33" s="171">
        <v>3.2334854753957858E-2</v>
      </c>
      <c r="AW33" s="171">
        <v>3.2334854753957858E-2</v>
      </c>
    </row>
    <row r="34" spans="2:49" s="166" customFormat="1" ht="20.100000000000001" customHeight="1" x14ac:dyDescent="0.25">
      <c r="B34" s="163" t="s">
        <v>71</v>
      </c>
      <c r="C34" s="164">
        <f t="shared" si="1"/>
        <v>14</v>
      </c>
      <c r="D34" s="165" t="s">
        <v>71</v>
      </c>
      <c r="E34" s="171">
        <v>0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  <c r="AO34" s="171">
        <v>0</v>
      </c>
      <c r="AP34" s="171">
        <v>0</v>
      </c>
      <c r="AQ34" s="171">
        <v>0</v>
      </c>
      <c r="AR34" s="171">
        <v>0</v>
      </c>
      <c r="AS34" s="171">
        <v>0</v>
      </c>
      <c r="AT34" s="171">
        <v>0</v>
      </c>
      <c r="AU34" s="171">
        <v>0</v>
      </c>
      <c r="AV34" s="171">
        <v>0</v>
      </c>
      <c r="AW34" s="171">
        <v>0</v>
      </c>
    </row>
    <row r="35" spans="2:49" s="166" customFormat="1" ht="20.100000000000001" customHeight="1" x14ac:dyDescent="0.25">
      <c r="B35" s="163" t="s">
        <v>72</v>
      </c>
      <c r="C35" s="164">
        <f t="shared" si="1"/>
        <v>15</v>
      </c>
      <c r="D35" s="165" t="s">
        <v>72</v>
      </c>
      <c r="E35" s="171">
        <v>0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  <c r="AO35" s="171">
        <v>0</v>
      </c>
      <c r="AP35" s="171">
        <v>0</v>
      </c>
      <c r="AQ35" s="171">
        <v>0</v>
      </c>
      <c r="AR35" s="171">
        <v>0</v>
      </c>
      <c r="AS35" s="171">
        <v>0</v>
      </c>
      <c r="AT35" s="171">
        <v>1</v>
      </c>
      <c r="AU35" s="171">
        <v>1</v>
      </c>
      <c r="AV35" s="171">
        <v>1</v>
      </c>
      <c r="AW35" s="171">
        <v>1</v>
      </c>
    </row>
    <row r="36" spans="2:49" s="166" customFormat="1" ht="20.100000000000001" customHeight="1" x14ac:dyDescent="0.25">
      <c r="B36" s="163" t="s">
        <v>73</v>
      </c>
      <c r="C36" s="164">
        <f t="shared" si="1"/>
        <v>16</v>
      </c>
      <c r="D36" s="165" t="s">
        <v>73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  <c r="AO36" s="171">
        <v>0</v>
      </c>
      <c r="AP36" s="171">
        <v>0</v>
      </c>
      <c r="AQ36" s="171">
        <v>0</v>
      </c>
      <c r="AR36" s="171">
        <v>0</v>
      </c>
      <c r="AS36" s="171">
        <v>0</v>
      </c>
      <c r="AT36" s="171">
        <v>0</v>
      </c>
      <c r="AU36" s="171">
        <v>0</v>
      </c>
      <c r="AV36" s="171">
        <v>0</v>
      </c>
      <c r="AW36" s="171">
        <v>0</v>
      </c>
    </row>
    <row r="37" spans="2:49" s="166" customFormat="1" ht="20.100000000000001" customHeight="1" x14ac:dyDescent="0.25">
      <c r="B37" s="163" t="s">
        <v>74</v>
      </c>
      <c r="C37" s="164">
        <f t="shared" si="1"/>
        <v>17</v>
      </c>
      <c r="D37" s="165" t="s">
        <v>74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  <c r="AO37" s="171">
        <v>0</v>
      </c>
      <c r="AP37" s="171">
        <v>0</v>
      </c>
      <c r="AQ37" s="171">
        <v>0</v>
      </c>
      <c r="AR37" s="171">
        <v>0</v>
      </c>
      <c r="AS37" s="171">
        <v>0</v>
      </c>
      <c r="AT37" s="171">
        <v>0</v>
      </c>
      <c r="AU37" s="171">
        <v>0</v>
      </c>
      <c r="AV37" s="171">
        <v>0</v>
      </c>
      <c r="AW37" s="171">
        <v>0</v>
      </c>
    </row>
    <row r="38" spans="2:49" s="166" customFormat="1" ht="20.100000000000001" customHeight="1" x14ac:dyDescent="0.25">
      <c r="B38" s="163" t="s">
        <v>75</v>
      </c>
      <c r="C38" s="164">
        <f t="shared" si="1"/>
        <v>18</v>
      </c>
      <c r="D38" s="165" t="s">
        <v>75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0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  <c r="AO38" s="171">
        <v>0</v>
      </c>
      <c r="AP38" s="171">
        <v>0</v>
      </c>
      <c r="AQ38" s="171">
        <v>0</v>
      </c>
      <c r="AR38" s="171">
        <v>0</v>
      </c>
      <c r="AS38" s="171">
        <v>0</v>
      </c>
      <c r="AT38" s="171">
        <v>0</v>
      </c>
      <c r="AU38" s="171">
        <v>0</v>
      </c>
      <c r="AV38" s="171">
        <v>0</v>
      </c>
      <c r="AW38" s="171">
        <v>0</v>
      </c>
    </row>
    <row r="39" spans="2:49" s="166" customFormat="1" ht="20.100000000000001" customHeight="1" x14ac:dyDescent="0.25">
      <c r="B39" s="163" t="s">
        <v>76</v>
      </c>
      <c r="C39" s="164">
        <f t="shared" si="1"/>
        <v>19</v>
      </c>
      <c r="D39" s="165" t="s">
        <v>76</v>
      </c>
      <c r="E39" s="171">
        <v>0</v>
      </c>
      <c r="F39" s="171">
        <v>0</v>
      </c>
      <c r="G39" s="171">
        <v>0</v>
      </c>
      <c r="H39" s="171">
        <v>0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  <c r="AO39" s="171">
        <v>0</v>
      </c>
      <c r="AP39" s="171">
        <v>0</v>
      </c>
      <c r="AQ39" s="171">
        <v>0</v>
      </c>
      <c r="AR39" s="171">
        <v>0</v>
      </c>
      <c r="AS39" s="171">
        <v>0</v>
      </c>
      <c r="AT39" s="171">
        <v>0</v>
      </c>
      <c r="AU39" s="171">
        <v>0</v>
      </c>
      <c r="AV39" s="171">
        <v>0</v>
      </c>
      <c r="AW39" s="171">
        <v>0</v>
      </c>
    </row>
    <row r="40" spans="2:49" s="166" customFormat="1" ht="20.100000000000001" customHeight="1" x14ac:dyDescent="0.25">
      <c r="B40" s="163" t="s">
        <v>79</v>
      </c>
      <c r="C40" s="164">
        <f t="shared" si="1"/>
        <v>20</v>
      </c>
      <c r="D40" s="165" t="s">
        <v>79</v>
      </c>
      <c r="E40" s="171">
        <v>0</v>
      </c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  <c r="AO40" s="171">
        <v>0</v>
      </c>
      <c r="AP40" s="171">
        <v>0</v>
      </c>
      <c r="AQ40" s="171">
        <v>0</v>
      </c>
      <c r="AR40" s="171">
        <v>0</v>
      </c>
      <c r="AS40" s="171">
        <v>0</v>
      </c>
      <c r="AT40" s="171">
        <v>0</v>
      </c>
      <c r="AU40" s="171">
        <v>0</v>
      </c>
      <c r="AV40" s="171">
        <v>0</v>
      </c>
      <c r="AW40" s="171">
        <v>0</v>
      </c>
    </row>
    <row r="41" spans="2:49" s="166" customFormat="1" ht="20.100000000000001" customHeight="1" x14ac:dyDescent="0.25">
      <c r="C41" s="164">
        <f t="shared" si="1"/>
        <v>21</v>
      </c>
      <c r="D41" s="165" t="s">
        <v>134</v>
      </c>
      <c r="E41" s="171" t="s">
        <v>135</v>
      </c>
      <c r="F41" s="171" t="s">
        <v>135</v>
      </c>
      <c r="G41" s="171" t="s">
        <v>135</v>
      </c>
      <c r="H41" s="171" t="s">
        <v>135</v>
      </c>
      <c r="I41" s="171" t="s">
        <v>135</v>
      </c>
      <c r="J41" s="171" t="s">
        <v>135</v>
      </c>
      <c r="K41" s="171" t="s">
        <v>135</v>
      </c>
      <c r="L41" s="171" t="s">
        <v>135</v>
      </c>
      <c r="M41" s="171" t="s">
        <v>135</v>
      </c>
      <c r="N41" s="171" t="s">
        <v>135</v>
      </c>
      <c r="O41" s="171" t="s">
        <v>135</v>
      </c>
      <c r="P41" s="171" t="s">
        <v>135</v>
      </c>
      <c r="Q41" s="171" t="s">
        <v>135</v>
      </c>
      <c r="R41" s="171" t="s">
        <v>135</v>
      </c>
      <c r="S41" s="171" t="s">
        <v>135</v>
      </c>
      <c r="T41" s="171" t="s">
        <v>135</v>
      </c>
      <c r="U41" s="171" t="s">
        <v>135</v>
      </c>
      <c r="V41" s="171" t="s">
        <v>135</v>
      </c>
      <c r="W41" s="171" t="s">
        <v>135</v>
      </c>
      <c r="X41" s="171" t="s">
        <v>135</v>
      </c>
      <c r="Y41" s="171" t="s">
        <v>135</v>
      </c>
      <c r="Z41" s="171" t="s">
        <v>135</v>
      </c>
      <c r="AA41" s="171" t="s">
        <v>135</v>
      </c>
      <c r="AB41" s="171" t="s">
        <v>135</v>
      </c>
      <c r="AC41" s="171" t="s">
        <v>135</v>
      </c>
      <c r="AD41" s="171" t="s">
        <v>135</v>
      </c>
      <c r="AE41" s="171" t="s">
        <v>135</v>
      </c>
      <c r="AF41" s="171" t="s">
        <v>135</v>
      </c>
      <c r="AG41" s="171" t="s">
        <v>135</v>
      </c>
      <c r="AH41" s="171" t="s">
        <v>135</v>
      </c>
      <c r="AI41" s="171" t="s">
        <v>135</v>
      </c>
      <c r="AJ41" s="171" t="s">
        <v>135</v>
      </c>
      <c r="AK41" s="171" t="s">
        <v>135</v>
      </c>
      <c r="AL41" s="171" t="s">
        <v>135</v>
      </c>
      <c r="AM41" s="171" t="s">
        <v>135</v>
      </c>
      <c r="AN41" s="171" t="s">
        <v>135</v>
      </c>
      <c r="AO41" s="171" t="s">
        <v>135</v>
      </c>
      <c r="AP41" s="171" t="s">
        <v>135</v>
      </c>
      <c r="AQ41" s="171" t="s">
        <v>135</v>
      </c>
      <c r="AR41" s="171" t="s">
        <v>135</v>
      </c>
      <c r="AS41" s="171" t="s">
        <v>135</v>
      </c>
      <c r="AT41" s="171" t="s">
        <v>135</v>
      </c>
      <c r="AU41" s="171" t="s">
        <v>135</v>
      </c>
      <c r="AV41" s="171" t="s">
        <v>135</v>
      </c>
      <c r="AW41" s="171" t="s">
        <v>135</v>
      </c>
    </row>
    <row r="42" spans="2:49" ht="11.65" customHeight="1" x14ac:dyDescent="0.25">
      <c r="C42" s="153"/>
      <c r="D42" s="154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</row>
    <row r="43" spans="2:49" ht="16.149999999999999" customHeight="1" x14ac:dyDescent="0.25">
      <c r="C43" s="155" t="s">
        <v>156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</row>
    <row r="44" spans="2:49" s="105" customFormat="1" ht="20.65" customHeight="1" x14ac:dyDescent="0.15">
      <c r="C44" s="155" t="s">
        <v>157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</row>
    <row r="45" spans="2:49" s="105" customFormat="1" ht="20.65" customHeight="1" x14ac:dyDescent="0.15"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</row>
    <row r="46" spans="2:49" s="105" customFormat="1" ht="26.25" customHeight="1" x14ac:dyDescent="0.15">
      <c r="C46" s="111" t="s">
        <v>91</v>
      </c>
      <c r="D46" s="104"/>
      <c r="E46" s="162">
        <f>E$11</f>
        <v>44440</v>
      </c>
      <c r="F46" s="162">
        <f t="shared" ref="F46:AW46" si="2">F$11</f>
        <v>44470</v>
      </c>
      <c r="G46" s="162">
        <f t="shared" si="2"/>
        <v>44501</v>
      </c>
      <c r="H46" s="162">
        <f t="shared" si="2"/>
        <v>44531</v>
      </c>
      <c r="I46" s="162">
        <f t="shared" si="2"/>
        <v>44562</v>
      </c>
      <c r="J46" s="162">
        <f t="shared" si="2"/>
        <v>44593</v>
      </c>
      <c r="K46" s="162">
        <f t="shared" si="2"/>
        <v>44621</v>
      </c>
      <c r="L46" s="162">
        <f t="shared" si="2"/>
        <v>44652</v>
      </c>
      <c r="M46" s="162">
        <f t="shared" si="2"/>
        <v>44682</v>
      </c>
      <c r="N46" s="162">
        <f t="shared" si="2"/>
        <v>44713</v>
      </c>
      <c r="O46" s="162">
        <f t="shared" si="2"/>
        <v>44773</v>
      </c>
      <c r="P46" s="162">
        <f t="shared" si="2"/>
        <v>44804</v>
      </c>
      <c r="Q46" s="162">
        <f t="shared" si="2"/>
        <v>44805</v>
      </c>
      <c r="R46" s="162">
        <f t="shared" si="2"/>
        <v>44835</v>
      </c>
      <c r="S46" s="162">
        <f t="shared" si="2"/>
        <v>44866</v>
      </c>
      <c r="T46" s="162">
        <f t="shared" si="2"/>
        <v>44896</v>
      </c>
      <c r="U46" s="162">
        <f t="shared" si="2"/>
        <v>44927</v>
      </c>
      <c r="V46" s="162">
        <f t="shared" si="2"/>
        <v>44958</v>
      </c>
      <c r="W46" s="162">
        <f t="shared" si="2"/>
        <v>44986</v>
      </c>
      <c r="X46" s="162">
        <f t="shared" si="2"/>
        <v>45017</v>
      </c>
      <c r="Y46" s="162">
        <f t="shared" si="2"/>
        <v>45047</v>
      </c>
      <c r="Z46" s="162">
        <f t="shared" si="2"/>
        <v>45078</v>
      </c>
      <c r="AA46" s="162">
        <f t="shared" si="2"/>
        <v>45108</v>
      </c>
      <c r="AB46" s="162">
        <f t="shared" si="2"/>
        <v>45139</v>
      </c>
      <c r="AC46" s="162">
        <f t="shared" si="2"/>
        <v>45170</v>
      </c>
      <c r="AD46" s="162">
        <f t="shared" si="2"/>
        <v>45200</v>
      </c>
      <c r="AE46" s="162">
        <f t="shared" si="2"/>
        <v>45231</v>
      </c>
      <c r="AF46" s="162">
        <f t="shared" si="2"/>
        <v>45261</v>
      </c>
      <c r="AG46" s="162">
        <f t="shared" si="2"/>
        <v>45292</v>
      </c>
      <c r="AH46" s="162">
        <f t="shared" si="2"/>
        <v>45323</v>
      </c>
      <c r="AI46" s="162">
        <f t="shared" si="2"/>
        <v>45352</v>
      </c>
      <c r="AJ46" s="162">
        <f t="shared" si="2"/>
        <v>45383</v>
      </c>
      <c r="AK46" s="162">
        <f t="shared" si="2"/>
        <v>45413</v>
      </c>
      <c r="AL46" s="162">
        <f t="shared" si="2"/>
        <v>45444</v>
      </c>
      <c r="AM46" s="162">
        <f t="shared" si="2"/>
        <v>45474</v>
      </c>
      <c r="AN46" s="162">
        <f t="shared" si="2"/>
        <v>45505</v>
      </c>
      <c r="AO46" s="162">
        <f t="shared" si="2"/>
        <v>45536</v>
      </c>
      <c r="AP46" s="162">
        <f t="shared" si="2"/>
        <v>45566</v>
      </c>
      <c r="AQ46" s="162">
        <f t="shared" si="2"/>
        <v>45597</v>
      </c>
      <c r="AR46" s="162">
        <f t="shared" si="2"/>
        <v>45627</v>
      </c>
      <c r="AS46" s="162">
        <f t="shared" si="2"/>
        <v>45658</v>
      </c>
      <c r="AT46" s="162">
        <f t="shared" si="2"/>
        <v>45689</v>
      </c>
      <c r="AU46" s="162">
        <f t="shared" si="2"/>
        <v>45717</v>
      </c>
      <c r="AV46" s="162">
        <f t="shared" si="2"/>
        <v>45748</v>
      </c>
      <c r="AW46" s="162">
        <f t="shared" si="2"/>
        <v>45778</v>
      </c>
    </row>
    <row r="47" spans="2:49" x14ac:dyDescent="0.25">
      <c r="C47" s="110"/>
      <c r="D47" s="108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</row>
    <row r="48" spans="2:49" ht="20.25" customHeight="1" x14ac:dyDescent="0.25">
      <c r="C48" s="156" t="s">
        <v>98</v>
      </c>
      <c r="D48" s="157"/>
      <c r="E48" s="167">
        <v>0.43247902094438317</v>
      </c>
      <c r="F48" s="167">
        <v>0.42642451881440752</v>
      </c>
      <c r="G48" s="167">
        <v>0.43430016777605884</v>
      </c>
      <c r="H48" s="167">
        <v>0.43697165479433553</v>
      </c>
      <c r="I48" s="167">
        <v>0.43852163908152519</v>
      </c>
      <c r="J48" s="167">
        <v>0.43925738912850337</v>
      </c>
      <c r="K48" s="167">
        <v>0.4416831816757501</v>
      </c>
      <c r="L48" s="167">
        <v>0.44149455147489525</v>
      </c>
      <c r="M48" s="167">
        <v>0.44606520885909867</v>
      </c>
      <c r="N48" s="167">
        <v>0.41745321117803591</v>
      </c>
      <c r="O48" s="167">
        <v>0.41248018716800317</v>
      </c>
      <c r="P48" s="167">
        <v>0.41546794515466562</v>
      </c>
      <c r="Q48" s="167">
        <v>0.41117070459914185</v>
      </c>
      <c r="R48" s="167">
        <v>0.40761899327969631</v>
      </c>
      <c r="S48" s="167">
        <v>0.40906792143984461</v>
      </c>
      <c r="T48" s="167">
        <v>0.39784629439047237</v>
      </c>
      <c r="U48" s="167">
        <v>0.4027190447790101</v>
      </c>
      <c r="V48" s="167">
        <v>0.45993653248861383</v>
      </c>
      <c r="W48" s="167">
        <v>0.46857569697205365</v>
      </c>
      <c r="X48" s="167">
        <v>0.47048921866441912</v>
      </c>
      <c r="Y48" s="167">
        <v>0.46220035774960727</v>
      </c>
      <c r="Z48" s="167">
        <v>0.45944394768041641</v>
      </c>
      <c r="AA48" s="167">
        <v>0.46032233225770663</v>
      </c>
      <c r="AB48" s="167">
        <v>0.45778903958734618</v>
      </c>
      <c r="AC48" s="167">
        <v>0.45578817380010572</v>
      </c>
      <c r="AD48" s="167">
        <v>0.46529309890211018</v>
      </c>
      <c r="AE48" s="167">
        <v>0.47180877476887739</v>
      </c>
      <c r="AF48" s="167">
        <v>0.47142407875265174</v>
      </c>
      <c r="AG48" s="167">
        <v>0.46990005988524775</v>
      </c>
      <c r="AH48" s="167">
        <v>0.46946391495693846</v>
      </c>
      <c r="AI48" s="167">
        <v>0.46864132156527694</v>
      </c>
      <c r="AJ48" s="167">
        <v>0.47585272434706993</v>
      </c>
      <c r="AK48" s="167">
        <v>0.47857394125718422</v>
      </c>
      <c r="AL48" s="167">
        <v>0.47874047872856013</v>
      </c>
      <c r="AM48" s="167">
        <v>0.47341884206351881</v>
      </c>
      <c r="AN48" s="167">
        <v>0.55191502837253559</v>
      </c>
      <c r="AO48" s="167">
        <v>0.53795748041349856</v>
      </c>
      <c r="AP48" s="167">
        <v>0.54017449348878832</v>
      </c>
      <c r="AQ48" s="167">
        <v>0.53994803728962781</v>
      </c>
      <c r="AR48" s="167">
        <v>0.54258950419025609</v>
      </c>
      <c r="AS48" s="167">
        <v>0.54242149519518523</v>
      </c>
      <c r="AT48" s="167">
        <v>0.53641888862540998</v>
      </c>
      <c r="AU48" s="167">
        <v>0.53245753407959073</v>
      </c>
      <c r="AV48" s="167">
        <v>0.53755121209998913</v>
      </c>
      <c r="AW48" s="167">
        <v>0.54250681610750706</v>
      </c>
    </row>
    <row r="49" spans="3:49" ht="20.25" customHeight="1" x14ac:dyDescent="0.25">
      <c r="C49" s="159" t="s">
        <v>103</v>
      </c>
      <c r="D49" s="160"/>
      <c r="E49" s="168">
        <v>0.56752097905561671</v>
      </c>
      <c r="F49" s="168">
        <v>0.57357548118559254</v>
      </c>
      <c r="G49" s="168">
        <v>0.56569983222394127</v>
      </c>
      <c r="H49" s="168">
        <v>0.56302834520566447</v>
      </c>
      <c r="I49" s="168">
        <v>0.56147836091847492</v>
      </c>
      <c r="J49" s="168">
        <v>0.56074261087149668</v>
      </c>
      <c r="K49" s="168">
        <v>0.55831681832424995</v>
      </c>
      <c r="L49" s="168">
        <v>0.55850544852510475</v>
      </c>
      <c r="M49" s="168">
        <v>0.55393479114090138</v>
      </c>
      <c r="N49" s="168">
        <v>0.58254678882196409</v>
      </c>
      <c r="O49" s="168">
        <v>0.58751981283199683</v>
      </c>
      <c r="P49" s="168">
        <v>0.58453205484533433</v>
      </c>
      <c r="Q49" s="168">
        <v>0.58882929540085815</v>
      </c>
      <c r="R49" s="168">
        <v>0.59238100672030369</v>
      </c>
      <c r="S49" s="168">
        <v>0.59093207856015528</v>
      </c>
      <c r="T49" s="168">
        <v>0.60215370560952763</v>
      </c>
      <c r="U49" s="168">
        <v>0.5972809552209899</v>
      </c>
      <c r="V49" s="168">
        <v>0.54006346751138623</v>
      </c>
      <c r="W49" s="168">
        <v>0.5314243030279463</v>
      </c>
      <c r="X49" s="168">
        <v>0.52951078133558083</v>
      </c>
      <c r="Y49" s="168">
        <v>0.53779964225039267</v>
      </c>
      <c r="Z49" s="168">
        <v>0.54055605231958359</v>
      </c>
      <c r="AA49" s="168">
        <v>0.53967766774229331</v>
      </c>
      <c r="AB49" s="168">
        <v>0.54221096041265382</v>
      </c>
      <c r="AC49" s="168">
        <v>0.54421182619989428</v>
      </c>
      <c r="AD49" s="168">
        <v>0.53470690109788988</v>
      </c>
      <c r="AE49" s="168">
        <v>0.52819122523112261</v>
      </c>
      <c r="AF49" s="168">
        <v>0.52857592124734831</v>
      </c>
      <c r="AG49" s="168">
        <v>0.53009994011475225</v>
      </c>
      <c r="AH49" s="168">
        <v>0.53053608504306149</v>
      </c>
      <c r="AI49" s="168">
        <v>0.53135867843472306</v>
      </c>
      <c r="AJ49" s="168">
        <v>0.52414727565293007</v>
      </c>
      <c r="AK49" s="168">
        <v>0.52142605874281589</v>
      </c>
      <c r="AL49" s="168">
        <v>0.52125952127143982</v>
      </c>
      <c r="AM49" s="168">
        <v>0.5265811579364813</v>
      </c>
      <c r="AN49" s="168">
        <v>0.44808497162746436</v>
      </c>
      <c r="AO49" s="168">
        <v>0.4620425195865015</v>
      </c>
      <c r="AP49" s="168">
        <v>0.45982550651121157</v>
      </c>
      <c r="AQ49" s="168">
        <v>0.46005196271037213</v>
      </c>
      <c r="AR49" s="168">
        <v>0.45741049580974397</v>
      </c>
      <c r="AS49" s="168">
        <v>0.45757850480481482</v>
      </c>
      <c r="AT49" s="168">
        <v>0.46358111137459002</v>
      </c>
      <c r="AU49" s="168">
        <v>0.46754246592040921</v>
      </c>
      <c r="AV49" s="168">
        <v>0.46244878790001093</v>
      </c>
      <c r="AW49" s="168">
        <v>0.45749318389249283</v>
      </c>
    </row>
    <row r="50" spans="3:49" ht="20.25" customHeight="1" x14ac:dyDescent="0.25">
      <c r="C50" s="101" t="s">
        <v>153</v>
      </c>
      <c r="D50" s="16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</row>
    <row r="51" spans="3:49" s="105" customFormat="1" ht="219.75" customHeight="1" x14ac:dyDescent="0.15"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</row>
    <row r="52" spans="3:49" s="105" customFormat="1" ht="26.25" customHeight="1" x14ac:dyDescent="0.15">
      <c r="C52" s="111" t="s">
        <v>102</v>
      </c>
      <c r="D52" s="104"/>
      <c r="E52" s="162">
        <f>E$11</f>
        <v>44440</v>
      </c>
      <c r="F52" s="162">
        <f t="shared" ref="F52:AW52" si="3">F$11</f>
        <v>44470</v>
      </c>
      <c r="G52" s="162">
        <f t="shared" si="3"/>
        <v>44501</v>
      </c>
      <c r="H52" s="162">
        <f t="shared" si="3"/>
        <v>44531</v>
      </c>
      <c r="I52" s="162">
        <f t="shared" si="3"/>
        <v>44562</v>
      </c>
      <c r="J52" s="162">
        <f t="shared" si="3"/>
        <v>44593</v>
      </c>
      <c r="K52" s="162">
        <f t="shared" si="3"/>
        <v>44621</v>
      </c>
      <c r="L52" s="162">
        <f t="shared" si="3"/>
        <v>44652</v>
      </c>
      <c r="M52" s="162">
        <f t="shared" si="3"/>
        <v>44682</v>
      </c>
      <c r="N52" s="162">
        <f t="shared" si="3"/>
        <v>44713</v>
      </c>
      <c r="O52" s="162">
        <f t="shared" si="3"/>
        <v>44773</v>
      </c>
      <c r="P52" s="162">
        <f t="shared" si="3"/>
        <v>44804</v>
      </c>
      <c r="Q52" s="162">
        <f t="shared" si="3"/>
        <v>44805</v>
      </c>
      <c r="R52" s="162">
        <f t="shared" si="3"/>
        <v>44835</v>
      </c>
      <c r="S52" s="162">
        <f t="shared" si="3"/>
        <v>44866</v>
      </c>
      <c r="T52" s="162">
        <f t="shared" si="3"/>
        <v>44896</v>
      </c>
      <c r="U52" s="162">
        <f t="shared" si="3"/>
        <v>44927</v>
      </c>
      <c r="V52" s="162">
        <f t="shared" si="3"/>
        <v>44958</v>
      </c>
      <c r="W52" s="162">
        <f t="shared" si="3"/>
        <v>44986</v>
      </c>
      <c r="X52" s="162">
        <f t="shared" si="3"/>
        <v>45017</v>
      </c>
      <c r="Y52" s="162">
        <f t="shared" si="3"/>
        <v>45047</v>
      </c>
      <c r="Z52" s="162">
        <f t="shared" si="3"/>
        <v>45078</v>
      </c>
      <c r="AA52" s="162">
        <f t="shared" si="3"/>
        <v>45108</v>
      </c>
      <c r="AB52" s="162">
        <f t="shared" si="3"/>
        <v>45139</v>
      </c>
      <c r="AC52" s="162">
        <f t="shared" si="3"/>
        <v>45170</v>
      </c>
      <c r="AD52" s="162">
        <f t="shared" si="3"/>
        <v>45200</v>
      </c>
      <c r="AE52" s="162">
        <f t="shared" si="3"/>
        <v>45231</v>
      </c>
      <c r="AF52" s="162">
        <f t="shared" si="3"/>
        <v>45261</v>
      </c>
      <c r="AG52" s="162">
        <f t="shared" si="3"/>
        <v>45292</v>
      </c>
      <c r="AH52" s="162">
        <f t="shared" si="3"/>
        <v>45323</v>
      </c>
      <c r="AI52" s="162">
        <f t="shared" si="3"/>
        <v>45352</v>
      </c>
      <c r="AJ52" s="162">
        <f t="shared" si="3"/>
        <v>45383</v>
      </c>
      <c r="AK52" s="162">
        <f t="shared" si="3"/>
        <v>45413</v>
      </c>
      <c r="AL52" s="162">
        <f t="shared" si="3"/>
        <v>45444</v>
      </c>
      <c r="AM52" s="162">
        <f t="shared" si="3"/>
        <v>45474</v>
      </c>
      <c r="AN52" s="162">
        <f t="shared" si="3"/>
        <v>45505</v>
      </c>
      <c r="AO52" s="162">
        <f t="shared" si="3"/>
        <v>45536</v>
      </c>
      <c r="AP52" s="162">
        <f t="shared" si="3"/>
        <v>45566</v>
      </c>
      <c r="AQ52" s="162">
        <f t="shared" si="3"/>
        <v>45597</v>
      </c>
      <c r="AR52" s="162">
        <f t="shared" si="3"/>
        <v>45627</v>
      </c>
      <c r="AS52" s="162">
        <f t="shared" si="3"/>
        <v>45658</v>
      </c>
      <c r="AT52" s="162">
        <f t="shared" si="3"/>
        <v>45689</v>
      </c>
      <c r="AU52" s="162">
        <f t="shared" si="3"/>
        <v>45717</v>
      </c>
      <c r="AV52" s="162">
        <f t="shared" si="3"/>
        <v>45748</v>
      </c>
      <c r="AW52" s="162">
        <f t="shared" si="3"/>
        <v>45778</v>
      </c>
    </row>
    <row r="53" spans="3:49" x14ac:dyDescent="0.25">
      <c r="C53" s="110"/>
      <c r="D53" s="108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</row>
    <row r="54" spans="3:49" ht="20.25" customHeight="1" x14ac:dyDescent="0.25">
      <c r="C54" s="156" t="s">
        <v>90</v>
      </c>
      <c r="D54" s="157"/>
      <c r="E54" s="158">
        <v>0.43526194000162138</v>
      </c>
      <c r="F54" s="158">
        <v>0.42253714836471074</v>
      </c>
      <c r="G54" s="158">
        <v>0.4198340604491595</v>
      </c>
      <c r="H54" s="158">
        <v>0.41126523750392308</v>
      </c>
      <c r="I54" s="158">
        <v>0.39550131865511656</v>
      </c>
      <c r="J54" s="158">
        <v>0.38114257399793061</v>
      </c>
      <c r="K54" s="158">
        <v>0.37817013480173994</v>
      </c>
      <c r="L54" s="158">
        <v>0.37172503546926267</v>
      </c>
      <c r="M54" s="158">
        <v>0.37084372221634354</v>
      </c>
      <c r="N54" s="158">
        <v>0.33066776577667728</v>
      </c>
      <c r="O54" s="158">
        <v>0.32092795148865361</v>
      </c>
      <c r="P54" s="158">
        <v>0.32152997458761273</v>
      </c>
      <c r="Q54" s="158">
        <v>0.31549373219975491</v>
      </c>
      <c r="R54" s="158">
        <v>0.31755200112383286</v>
      </c>
      <c r="S54" s="158">
        <v>0.31662920615658124</v>
      </c>
      <c r="T54" s="158">
        <v>0.32371650945905389</v>
      </c>
      <c r="U54" s="158">
        <v>0.3257742060398558</v>
      </c>
      <c r="V54" s="158">
        <v>0.37043876168664058</v>
      </c>
      <c r="W54" s="158">
        <v>0.36242955573448504</v>
      </c>
      <c r="X54" s="158">
        <v>0.36102862603789043</v>
      </c>
      <c r="Y54" s="158">
        <v>0.31825422757556104</v>
      </c>
      <c r="Z54" s="158">
        <v>0.31636644309955508</v>
      </c>
      <c r="AA54" s="158">
        <v>0.31358174297917807</v>
      </c>
      <c r="AB54" s="158">
        <v>0.31450480445812506</v>
      </c>
      <c r="AC54" s="158">
        <v>0.31291493228658157</v>
      </c>
      <c r="AD54" s="158">
        <v>0.31578127228616992</v>
      </c>
      <c r="AE54" s="158">
        <v>0.31428221832529563</v>
      </c>
      <c r="AF54" s="158">
        <v>0.31709190103528956</v>
      </c>
      <c r="AG54" s="158">
        <v>0.31756307920683208</v>
      </c>
      <c r="AH54" s="158">
        <v>0.31495302260518993</v>
      </c>
      <c r="AI54" s="158">
        <v>0.31371262704566155</v>
      </c>
      <c r="AJ54" s="158">
        <v>0.31471639659267658</v>
      </c>
      <c r="AK54" s="158">
        <v>0.31623454313633309</v>
      </c>
      <c r="AL54" s="158">
        <v>0.31375189226589467</v>
      </c>
      <c r="AM54" s="158">
        <v>0.31007018274032327</v>
      </c>
      <c r="AN54" s="158">
        <v>0.31570270752434332</v>
      </c>
      <c r="AO54" s="158">
        <v>0.30719700902947217</v>
      </c>
      <c r="AP54" s="158">
        <v>0.31107952121509558</v>
      </c>
      <c r="AQ54" s="158">
        <v>0.3103488958099837</v>
      </c>
      <c r="AR54" s="158">
        <v>0.30839723216400222</v>
      </c>
      <c r="AS54" s="158">
        <v>0.3033474990323361</v>
      </c>
      <c r="AT54" s="158">
        <v>0.29737858678255302</v>
      </c>
      <c r="AU54" s="158">
        <v>0.29488773466980062</v>
      </c>
      <c r="AV54" s="158">
        <v>0.29542415280166728</v>
      </c>
      <c r="AW54" s="158">
        <v>0.29744858153959219</v>
      </c>
    </row>
    <row r="55" spans="3:49" ht="20.25" customHeight="1" x14ac:dyDescent="0.25">
      <c r="C55" s="159" t="s">
        <v>89</v>
      </c>
      <c r="D55" s="160"/>
      <c r="E55" s="161">
        <v>0.56473805999837856</v>
      </c>
      <c r="F55" s="161">
        <v>0.57746285163528921</v>
      </c>
      <c r="G55" s="161">
        <v>0.58016593955084061</v>
      </c>
      <c r="H55" s="161">
        <v>0.58873476249607692</v>
      </c>
      <c r="I55" s="161">
        <v>0.60449868134488338</v>
      </c>
      <c r="J55" s="161">
        <v>0.61885742600206928</v>
      </c>
      <c r="K55" s="161">
        <v>0.62182986519826011</v>
      </c>
      <c r="L55" s="161">
        <v>0.62827496453073739</v>
      </c>
      <c r="M55" s="161">
        <v>0.62915627778365635</v>
      </c>
      <c r="N55" s="161">
        <v>0.66933223422332278</v>
      </c>
      <c r="O55" s="161">
        <v>0.67907204851134639</v>
      </c>
      <c r="P55" s="161">
        <v>0.67847002541238732</v>
      </c>
      <c r="Q55" s="161">
        <v>0.68450626780024504</v>
      </c>
      <c r="R55" s="161">
        <v>0.68244799887616703</v>
      </c>
      <c r="S55" s="161">
        <v>0.6833707938434187</v>
      </c>
      <c r="T55" s="161">
        <v>0.67628349054094616</v>
      </c>
      <c r="U55" s="161">
        <v>0.67422579396014426</v>
      </c>
      <c r="V55" s="161">
        <v>0.62956123831335942</v>
      </c>
      <c r="W55" s="161">
        <v>0.6375704442655149</v>
      </c>
      <c r="X55" s="161">
        <v>0.63897137396210968</v>
      </c>
      <c r="Y55" s="161">
        <v>0.6817457724244389</v>
      </c>
      <c r="Z55" s="161">
        <v>0.68363355690044492</v>
      </c>
      <c r="AA55" s="161">
        <v>0.68641825702082193</v>
      </c>
      <c r="AB55" s="161">
        <v>0.68549519554187488</v>
      </c>
      <c r="AC55" s="161">
        <v>0.68708506771341837</v>
      </c>
      <c r="AD55" s="161">
        <v>0.68421872771383008</v>
      </c>
      <c r="AE55" s="161">
        <v>0.68571778167470443</v>
      </c>
      <c r="AF55" s="161">
        <v>0.68290809896471039</v>
      </c>
      <c r="AG55" s="161">
        <v>0.68243692079316798</v>
      </c>
      <c r="AH55" s="161">
        <v>0.68504697739481013</v>
      </c>
      <c r="AI55" s="161">
        <v>0.68628737295433839</v>
      </c>
      <c r="AJ55" s="161">
        <v>0.68528360340732342</v>
      </c>
      <c r="AK55" s="161">
        <v>0.68376545686366696</v>
      </c>
      <c r="AL55" s="161">
        <v>0.68624810773410538</v>
      </c>
      <c r="AM55" s="161">
        <v>0.68992981725967673</v>
      </c>
      <c r="AN55" s="161">
        <v>0.68429729247565674</v>
      </c>
      <c r="AO55" s="161">
        <v>0.69280299097052778</v>
      </c>
      <c r="AP55" s="161">
        <v>0.68892047878490448</v>
      </c>
      <c r="AQ55" s="161">
        <v>0.6896511041900163</v>
      </c>
      <c r="AR55" s="161">
        <v>0.69160276783599783</v>
      </c>
      <c r="AS55" s="161">
        <v>0.69665250096766385</v>
      </c>
      <c r="AT55" s="161">
        <v>0.70262141321744709</v>
      </c>
      <c r="AU55" s="161">
        <v>0.70511226533019944</v>
      </c>
      <c r="AV55" s="161">
        <v>0.70457584719833277</v>
      </c>
      <c r="AW55" s="161">
        <v>0.70255141846040781</v>
      </c>
    </row>
    <row r="56" spans="3:49" ht="229.5" customHeight="1" x14ac:dyDescent="0.25">
      <c r="C56" s="101"/>
      <c r="D56" s="16"/>
      <c r="E56" s="83"/>
      <c r="F56" s="84"/>
      <c r="G56" s="82"/>
      <c r="H56" s="85"/>
      <c r="I56" s="86"/>
      <c r="J56" s="82"/>
      <c r="K56" s="85"/>
    </row>
    <row r="57" spans="3:49" s="105" customFormat="1" ht="26.25" customHeight="1" x14ac:dyDescent="0.15">
      <c r="C57" s="111" t="s">
        <v>93</v>
      </c>
      <c r="D57" s="104"/>
      <c r="E57" s="162">
        <f>E$11</f>
        <v>44440</v>
      </c>
      <c r="F57" s="162">
        <f t="shared" ref="F57:AW57" si="4">F$11</f>
        <v>44470</v>
      </c>
      <c r="G57" s="162">
        <f t="shared" si="4"/>
        <v>44501</v>
      </c>
      <c r="H57" s="162">
        <f t="shared" si="4"/>
        <v>44531</v>
      </c>
      <c r="I57" s="162">
        <f t="shared" si="4"/>
        <v>44562</v>
      </c>
      <c r="J57" s="162">
        <f t="shared" si="4"/>
        <v>44593</v>
      </c>
      <c r="K57" s="162">
        <f t="shared" si="4"/>
        <v>44621</v>
      </c>
      <c r="L57" s="162">
        <f t="shared" si="4"/>
        <v>44652</v>
      </c>
      <c r="M57" s="162">
        <f t="shared" si="4"/>
        <v>44682</v>
      </c>
      <c r="N57" s="162">
        <f t="shared" si="4"/>
        <v>44713</v>
      </c>
      <c r="O57" s="162">
        <f t="shared" si="4"/>
        <v>44773</v>
      </c>
      <c r="P57" s="162">
        <f t="shared" si="4"/>
        <v>44804</v>
      </c>
      <c r="Q57" s="162">
        <f t="shared" si="4"/>
        <v>44805</v>
      </c>
      <c r="R57" s="162">
        <f t="shared" si="4"/>
        <v>44835</v>
      </c>
      <c r="S57" s="162">
        <f t="shared" si="4"/>
        <v>44866</v>
      </c>
      <c r="T57" s="162">
        <f t="shared" si="4"/>
        <v>44896</v>
      </c>
      <c r="U57" s="162">
        <f t="shared" si="4"/>
        <v>44927</v>
      </c>
      <c r="V57" s="162">
        <f t="shared" si="4"/>
        <v>44958</v>
      </c>
      <c r="W57" s="162">
        <f t="shared" si="4"/>
        <v>44986</v>
      </c>
      <c r="X57" s="162">
        <f t="shared" si="4"/>
        <v>45017</v>
      </c>
      <c r="Y57" s="162">
        <f t="shared" si="4"/>
        <v>45047</v>
      </c>
      <c r="Z57" s="162">
        <f t="shared" si="4"/>
        <v>45078</v>
      </c>
      <c r="AA57" s="162">
        <f t="shared" si="4"/>
        <v>45108</v>
      </c>
      <c r="AB57" s="162">
        <f t="shared" si="4"/>
        <v>45139</v>
      </c>
      <c r="AC57" s="162">
        <f t="shared" si="4"/>
        <v>45170</v>
      </c>
      <c r="AD57" s="162">
        <f t="shared" si="4"/>
        <v>45200</v>
      </c>
      <c r="AE57" s="162">
        <f t="shared" si="4"/>
        <v>45231</v>
      </c>
      <c r="AF57" s="162">
        <f t="shared" si="4"/>
        <v>45261</v>
      </c>
      <c r="AG57" s="162">
        <f t="shared" si="4"/>
        <v>45292</v>
      </c>
      <c r="AH57" s="162">
        <f t="shared" si="4"/>
        <v>45323</v>
      </c>
      <c r="AI57" s="162">
        <f t="shared" si="4"/>
        <v>45352</v>
      </c>
      <c r="AJ57" s="162">
        <f t="shared" si="4"/>
        <v>45383</v>
      </c>
      <c r="AK57" s="162">
        <f t="shared" si="4"/>
        <v>45413</v>
      </c>
      <c r="AL57" s="162">
        <f t="shared" si="4"/>
        <v>45444</v>
      </c>
      <c r="AM57" s="162">
        <f t="shared" si="4"/>
        <v>45474</v>
      </c>
      <c r="AN57" s="162">
        <f t="shared" si="4"/>
        <v>45505</v>
      </c>
      <c r="AO57" s="162">
        <f t="shared" si="4"/>
        <v>45536</v>
      </c>
      <c r="AP57" s="162">
        <f t="shared" si="4"/>
        <v>45566</v>
      </c>
      <c r="AQ57" s="162">
        <f t="shared" si="4"/>
        <v>45597</v>
      </c>
      <c r="AR57" s="162">
        <f t="shared" si="4"/>
        <v>45627</v>
      </c>
      <c r="AS57" s="162">
        <f t="shared" si="4"/>
        <v>45658</v>
      </c>
      <c r="AT57" s="162">
        <f t="shared" si="4"/>
        <v>45689</v>
      </c>
      <c r="AU57" s="162">
        <f t="shared" si="4"/>
        <v>45717</v>
      </c>
      <c r="AV57" s="162">
        <f t="shared" si="4"/>
        <v>45748</v>
      </c>
      <c r="AW57" s="162">
        <f t="shared" si="4"/>
        <v>45778</v>
      </c>
    </row>
    <row r="58" spans="3:49" x14ac:dyDescent="0.25">
      <c r="C58" s="110"/>
      <c r="D58" s="108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109"/>
      <c r="AU58" s="109"/>
      <c r="AV58" s="109"/>
      <c r="AW58" s="109"/>
    </row>
    <row r="59" spans="3:49" ht="20.25" customHeight="1" x14ac:dyDescent="0.25">
      <c r="C59" s="169" t="s">
        <v>40</v>
      </c>
      <c r="D59" s="157"/>
      <c r="E59" s="158">
        <v>0.67299207939775474</v>
      </c>
      <c r="F59" s="158">
        <v>0.66522697910993522</v>
      </c>
      <c r="G59" s="158">
        <v>0.66012813141141902</v>
      </c>
      <c r="H59" s="158">
        <v>0.6634821182482622</v>
      </c>
      <c r="I59" s="158">
        <v>0.65959118550581231</v>
      </c>
      <c r="J59" s="158">
        <v>0.65773751101014344</v>
      </c>
      <c r="K59" s="158">
        <v>0.66032775947361344</v>
      </c>
      <c r="L59" s="158">
        <v>0.66334660042642246</v>
      </c>
      <c r="M59" s="158">
        <v>0.65886578400423479</v>
      </c>
      <c r="N59" s="158">
        <v>0.68065385116541866</v>
      </c>
      <c r="O59" s="158">
        <v>0.68052986457312947</v>
      </c>
      <c r="P59" s="158">
        <v>0.67996900235797009</v>
      </c>
      <c r="Q59" s="158">
        <v>0.68525343637418668</v>
      </c>
      <c r="R59" s="158">
        <v>0.67881501365593855</v>
      </c>
      <c r="S59" s="158">
        <v>0.67786972799103662</v>
      </c>
      <c r="T59" s="158">
        <v>0.68136548224817572</v>
      </c>
      <c r="U59" s="158">
        <v>0.68301123192716495</v>
      </c>
      <c r="V59" s="158">
        <v>0.63699379429319036</v>
      </c>
      <c r="W59" s="158">
        <v>0.64429467087203884</v>
      </c>
      <c r="X59" s="158">
        <v>0.64319180589660996</v>
      </c>
      <c r="Y59" s="158">
        <v>0.65134936177331304</v>
      </c>
      <c r="Z59" s="158">
        <v>0.65310055336764206</v>
      </c>
      <c r="AA59" s="158">
        <v>0.65053523628081411</v>
      </c>
      <c r="AB59" s="158">
        <v>0.65290265352835486</v>
      </c>
      <c r="AC59" s="158">
        <v>0.65466539975810523</v>
      </c>
      <c r="AD59" s="158">
        <v>0.6511583997182685</v>
      </c>
      <c r="AE59" s="158">
        <v>0.64680832559894763</v>
      </c>
      <c r="AF59" s="158">
        <v>0.65164285891863793</v>
      </c>
      <c r="AG59" s="158">
        <v>0.65379855196406045</v>
      </c>
      <c r="AH59" s="158">
        <v>0.6549103502099497</v>
      </c>
      <c r="AI59" s="158">
        <v>0.65569565585186129</v>
      </c>
      <c r="AJ59" s="158">
        <v>0.64741622818345335</v>
      </c>
      <c r="AK59" s="158">
        <v>0.64715472941575214</v>
      </c>
      <c r="AL59" s="158">
        <v>0.64403343553565695</v>
      </c>
      <c r="AM59" s="158">
        <v>0.6449363449691512</v>
      </c>
      <c r="AN59" s="158">
        <v>0.68421626812787506</v>
      </c>
      <c r="AO59" s="158">
        <v>0.69653658382661732</v>
      </c>
      <c r="AP59" s="158">
        <v>0.69132883452965155</v>
      </c>
      <c r="AQ59" s="158">
        <v>0.69387731343647652</v>
      </c>
      <c r="AR59" s="158">
        <v>0.69432056860871816</v>
      </c>
      <c r="AS59" s="158">
        <v>0.69450030639773874</v>
      </c>
      <c r="AT59" s="158">
        <v>0.68723840185029172</v>
      </c>
      <c r="AU59" s="158">
        <v>0.69254739038546753</v>
      </c>
      <c r="AV59" s="158">
        <v>0.68793288743114767</v>
      </c>
      <c r="AW59" s="158">
        <v>0.68706398272952873</v>
      </c>
    </row>
    <row r="60" spans="3:49" ht="20.25" customHeight="1" x14ac:dyDescent="0.25">
      <c r="C60" s="169" t="s">
        <v>41</v>
      </c>
      <c r="D60" s="157"/>
      <c r="E60" s="158">
        <v>0.16835279980951551</v>
      </c>
      <c r="F60" s="158">
        <v>0.16787443868533136</v>
      </c>
      <c r="G60" s="158">
        <v>0.17265190380998102</v>
      </c>
      <c r="H60" s="158">
        <v>0.17276814274312929</v>
      </c>
      <c r="I60" s="158">
        <v>0.17618230101970175</v>
      </c>
      <c r="J60" s="158">
        <v>0.1766609342013758</v>
      </c>
      <c r="K60" s="158">
        <v>0.17485020024888981</v>
      </c>
      <c r="L60" s="158">
        <v>0.17662597023132012</v>
      </c>
      <c r="M60" s="158">
        <v>0.17731600229306768</v>
      </c>
      <c r="N60" s="158">
        <v>0.16618028200486112</v>
      </c>
      <c r="O60" s="158">
        <v>0.16957041689152499</v>
      </c>
      <c r="P60" s="158">
        <v>0.16977099494830136</v>
      </c>
      <c r="Q60" s="158">
        <v>0.1651747598538324</v>
      </c>
      <c r="R60" s="158">
        <v>0.16381100130704257</v>
      </c>
      <c r="S60" s="158">
        <v>0.16434791979228608</v>
      </c>
      <c r="T60" s="158">
        <v>0.16699426506913256</v>
      </c>
      <c r="U60" s="158">
        <v>0.16591383654714761</v>
      </c>
      <c r="V60" s="158">
        <v>0.18582582009916154</v>
      </c>
      <c r="W60" s="158">
        <v>0.18205970939949845</v>
      </c>
      <c r="X60" s="158">
        <v>0.1835075126417739</v>
      </c>
      <c r="Y60" s="158">
        <v>0.18994130816885879</v>
      </c>
      <c r="Z60" s="158">
        <v>0.18886974786598798</v>
      </c>
      <c r="AA60" s="158">
        <v>0.19022115930757719</v>
      </c>
      <c r="AB60" s="158">
        <v>0.1875117834355372</v>
      </c>
      <c r="AC60" s="158">
        <v>0.18651720243750877</v>
      </c>
      <c r="AD60" s="158">
        <v>0.18666442827786861</v>
      </c>
      <c r="AE60" s="158">
        <v>0.18397236156525076</v>
      </c>
      <c r="AF60" s="158">
        <v>0.18544779821811086</v>
      </c>
      <c r="AG60" s="158">
        <v>0.18275649417968701</v>
      </c>
      <c r="AH60" s="158">
        <v>0.18334808809885086</v>
      </c>
      <c r="AI60" s="158">
        <v>0.1830409815204162</v>
      </c>
      <c r="AJ60" s="158">
        <v>0.1870613665155339</v>
      </c>
      <c r="AK60" s="158">
        <v>0.18705319097738171</v>
      </c>
      <c r="AL60" s="158">
        <v>0.18708829875432131</v>
      </c>
      <c r="AM60" s="158">
        <v>0.18779236881087047</v>
      </c>
      <c r="AN60" s="158">
        <v>0.1654582827870599</v>
      </c>
      <c r="AO60" s="158">
        <v>0.15794071895059977</v>
      </c>
      <c r="AP60" s="158">
        <v>0.1571616501452868</v>
      </c>
      <c r="AQ60" s="158">
        <v>0.1571561694464455</v>
      </c>
      <c r="AR60" s="158">
        <v>0.15845899059674459</v>
      </c>
      <c r="AS60" s="158">
        <v>0.15847623055535812</v>
      </c>
      <c r="AT60" s="158">
        <v>0.15844851686937872</v>
      </c>
      <c r="AU60" s="158">
        <v>0.15671227472792887</v>
      </c>
      <c r="AV60" s="158">
        <v>0.15842194923654163</v>
      </c>
      <c r="AW60" s="158">
        <v>0.15882998986405331</v>
      </c>
    </row>
    <row r="61" spans="3:49" ht="20.25" customHeight="1" x14ac:dyDescent="0.25">
      <c r="C61" s="170" t="s">
        <v>42</v>
      </c>
      <c r="D61" s="160"/>
      <c r="E61" s="161">
        <v>0.15865512079272978</v>
      </c>
      <c r="F61" s="161">
        <v>0.1668985822047335</v>
      </c>
      <c r="G61" s="161">
        <v>0.16721996477859993</v>
      </c>
      <c r="H61" s="161">
        <v>0.1637497390086087</v>
      </c>
      <c r="I61" s="161">
        <v>0.16422651347448591</v>
      </c>
      <c r="J61" s="161">
        <v>0.16560155478848076</v>
      </c>
      <c r="K61" s="161">
        <v>0.16482204027749664</v>
      </c>
      <c r="L61" s="161">
        <v>0.16002742934225747</v>
      </c>
      <c r="M61" s="161">
        <v>0.16381821370269742</v>
      </c>
      <c r="N61" s="161">
        <v>0.15316586682972022</v>
      </c>
      <c r="O61" s="161">
        <v>0.14989971853534545</v>
      </c>
      <c r="P61" s="161">
        <v>0.15026000269372855</v>
      </c>
      <c r="Q61" s="161">
        <v>0.14957180377198093</v>
      </c>
      <c r="R61" s="161">
        <v>0.15737398503701897</v>
      </c>
      <c r="S61" s="161">
        <v>0.15778235221667739</v>
      </c>
      <c r="T61" s="161">
        <v>0.15164025268269166</v>
      </c>
      <c r="U61" s="161">
        <v>0.15107493152568746</v>
      </c>
      <c r="V61" s="161">
        <v>0.17718038560764812</v>
      </c>
      <c r="W61" s="161">
        <v>0.17364561972846271</v>
      </c>
      <c r="X61" s="161">
        <v>0.17330068146161631</v>
      </c>
      <c r="Y61" s="161">
        <v>0.15870933005782809</v>
      </c>
      <c r="Z61" s="161">
        <v>0.15802969876636996</v>
      </c>
      <c r="AA61" s="161">
        <v>0.15924360441160865</v>
      </c>
      <c r="AB61" s="161">
        <v>0.15958556303610782</v>
      </c>
      <c r="AC61" s="161">
        <v>0.15881739780438606</v>
      </c>
      <c r="AD61" s="161">
        <v>0.16217717200386289</v>
      </c>
      <c r="AE61" s="161">
        <v>0.16921931283580169</v>
      </c>
      <c r="AF61" s="161">
        <v>0.16290934286325112</v>
      </c>
      <c r="AG61" s="161">
        <v>0.1634449538562526</v>
      </c>
      <c r="AH61" s="161">
        <v>0.16174156169119949</v>
      </c>
      <c r="AI61" s="161">
        <v>0.16126336262772242</v>
      </c>
      <c r="AJ61" s="161">
        <v>0.16552240530101281</v>
      </c>
      <c r="AK61" s="161">
        <v>0.16579207960686618</v>
      </c>
      <c r="AL61" s="161">
        <v>0.1688782657100216</v>
      </c>
      <c r="AM61" s="161">
        <v>0.16727128621997842</v>
      </c>
      <c r="AN61" s="161">
        <v>0.15032544908506501</v>
      </c>
      <c r="AO61" s="161">
        <v>0.14552269722278294</v>
      </c>
      <c r="AP61" s="161">
        <v>0.1515095153250616</v>
      </c>
      <c r="AQ61" s="161">
        <v>0.14896651711707792</v>
      </c>
      <c r="AR61" s="161">
        <v>0.14722044079453728</v>
      </c>
      <c r="AS61" s="161">
        <v>0.14702346304690309</v>
      </c>
      <c r="AT61" s="161">
        <v>0.15431308128032953</v>
      </c>
      <c r="AU61" s="161">
        <v>0.15074033488660357</v>
      </c>
      <c r="AV61" s="161">
        <v>0.15364516333231065</v>
      </c>
      <c r="AW61" s="161">
        <v>0.15410602740641788</v>
      </c>
    </row>
    <row r="62" spans="3:49" ht="235.5" customHeight="1" x14ac:dyDescent="0.25">
      <c r="C62" s="101"/>
      <c r="D62" s="16"/>
      <c r="E62" s="83"/>
      <c r="F62" s="84"/>
      <c r="G62" s="82"/>
      <c r="H62" s="85"/>
      <c r="I62" s="86"/>
      <c r="J62" s="82"/>
      <c r="K62" s="85"/>
    </row>
    <row r="63" spans="3:49" s="105" customFormat="1" ht="26.25" customHeight="1" x14ac:dyDescent="0.15">
      <c r="C63" s="111" t="s">
        <v>92</v>
      </c>
      <c r="D63" s="104"/>
      <c r="E63" s="162">
        <f>E$11</f>
        <v>44440</v>
      </c>
      <c r="F63" s="162">
        <f t="shared" ref="F63:AW63" si="5">F$11</f>
        <v>44470</v>
      </c>
      <c r="G63" s="162">
        <f t="shared" si="5"/>
        <v>44501</v>
      </c>
      <c r="H63" s="162">
        <f t="shared" si="5"/>
        <v>44531</v>
      </c>
      <c r="I63" s="162">
        <f t="shared" si="5"/>
        <v>44562</v>
      </c>
      <c r="J63" s="162">
        <f t="shared" si="5"/>
        <v>44593</v>
      </c>
      <c r="K63" s="162">
        <f t="shared" si="5"/>
        <v>44621</v>
      </c>
      <c r="L63" s="162">
        <f t="shared" si="5"/>
        <v>44652</v>
      </c>
      <c r="M63" s="162">
        <f t="shared" si="5"/>
        <v>44682</v>
      </c>
      <c r="N63" s="162">
        <f t="shared" si="5"/>
        <v>44713</v>
      </c>
      <c r="O63" s="162">
        <f t="shared" si="5"/>
        <v>44773</v>
      </c>
      <c r="P63" s="162">
        <f t="shared" si="5"/>
        <v>44804</v>
      </c>
      <c r="Q63" s="162">
        <f t="shared" si="5"/>
        <v>44805</v>
      </c>
      <c r="R63" s="162">
        <f t="shared" si="5"/>
        <v>44835</v>
      </c>
      <c r="S63" s="162">
        <f t="shared" si="5"/>
        <v>44866</v>
      </c>
      <c r="T63" s="162">
        <f t="shared" si="5"/>
        <v>44896</v>
      </c>
      <c r="U63" s="162">
        <f t="shared" si="5"/>
        <v>44927</v>
      </c>
      <c r="V63" s="162">
        <f t="shared" si="5"/>
        <v>44958</v>
      </c>
      <c r="W63" s="162">
        <f t="shared" si="5"/>
        <v>44986</v>
      </c>
      <c r="X63" s="162">
        <f t="shared" si="5"/>
        <v>45017</v>
      </c>
      <c r="Y63" s="162">
        <f t="shared" si="5"/>
        <v>45047</v>
      </c>
      <c r="Z63" s="162">
        <f t="shared" si="5"/>
        <v>45078</v>
      </c>
      <c r="AA63" s="162">
        <f t="shared" si="5"/>
        <v>45108</v>
      </c>
      <c r="AB63" s="162">
        <f t="shared" si="5"/>
        <v>45139</v>
      </c>
      <c r="AC63" s="162">
        <f t="shared" si="5"/>
        <v>45170</v>
      </c>
      <c r="AD63" s="162">
        <f t="shared" si="5"/>
        <v>45200</v>
      </c>
      <c r="AE63" s="162">
        <f t="shared" si="5"/>
        <v>45231</v>
      </c>
      <c r="AF63" s="162">
        <f t="shared" si="5"/>
        <v>45261</v>
      </c>
      <c r="AG63" s="162">
        <f t="shared" si="5"/>
        <v>45292</v>
      </c>
      <c r="AH63" s="162">
        <f t="shared" si="5"/>
        <v>45323</v>
      </c>
      <c r="AI63" s="162">
        <f t="shared" si="5"/>
        <v>45352</v>
      </c>
      <c r="AJ63" s="162">
        <f t="shared" si="5"/>
        <v>45383</v>
      </c>
      <c r="AK63" s="162">
        <f t="shared" si="5"/>
        <v>45413</v>
      </c>
      <c r="AL63" s="162">
        <f t="shared" si="5"/>
        <v>45444</v>
      </c>
      <c r="AM63" s="162">
        <f t="shared" si="5"/>
        <v>45474</v>
      </c>
      <c r="AN63" s="162">
        <f t="shared" si="5"/>
        <v>45505</v>
      </c>
      <c r="AO63" s="162">
        <f t="shared" si="5"/>
        <v>45536</v>
      </c>
      <c r="AP63" s="162">
        <f t="shared" si="5"/>
        <v>45566</v>
      </c>
      <c r="AQ63" s="162">
        <f t="shared" si="5"/>
        <v>45597</v>
      </c>
      <c r="AR63" s="162">
        <f t="shared" si="5"/>
        <v>45627</v>
      </c>
      <c r="AS63" s="162">
        <f t="shared" si="5"/>
        <v>45658</v>
      </c>
      <c r="AT63" s="162">
        <f t="shared" si="5"/>
        <v>45689</v>
      </c>
      <c r="AU63" s="162">
        <f t="shared" si="5"/>
        <v>45717</v>
      </c>
      <c r="AV63" s="162">
        <f t="shared" si="5"/>
        <v>45748</v>
      </c>
      <c r="AW63" s="162">
        <f t="shared" si="5"/>
        <v>45778</v>
      </c>
    </row>
    <row r="64" spans="3:49" x14ac:dyDescent="0.25">
      <c r="C64" s="110"/>
      <c r="D64" s="108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</row>
    <row r="65" spans="3:49" ht="20.25" customHeight="1" x14ac:dyDescent="0.25">
      <c r="C65" s="156" t="s">
        <v>82</v>
      </c>
      <c r="D65" s="157"/>
      <c r="E65" s="158">
        <v>0.44557759852687262</v>
      </c>
      <c r="F65" s="158">
        <v>0.43947821490267813</v>
      </c>
      <c r="G65" s="158">
        <v>0.44724803419573178</v>
      </c>
      <c r="H65" s="158">
        <v>0.44384085153149533</v>
      </c>
      <c r="I65" s="158">
        <v>0.44544722202683412</v>
      </c>
      <c r="J65" s="158">
        <v>0.44617389692803283</v>
      </c>
      <c r="K65" s="158">
        <v>0.44490603612710072</v>
      </c>
      <c r="L65" s="158">
        <v>0.4445153211651624</v>
      </c>
      <c r="M65" s="158">
        <v>0.44753540269594949</v>
      </c>
      <c r="N65" s="158">
        <v>0.42911946189467132</v>
      </c>
      <c r="O65" s="158">
        <v>0.42250725837389103</v>
      </c>
      <c r="P65" s="158">
        <v>0.42438336866857573</v>
      </c>
      <c r="Q65" s="158">
        <v>0.41953200836659432</v>
      </c>
      <c r="R65" s="158">
        <v>0.4117431893926376</v>
      </c>
      <c r="S65" s="158">
        <v>0.41311603639510852</v>
      </c>
      <c r="T65" s="158">
        <v>0.40197031730600663</v>
      </c>
      <c r="U65" s="158">
        <v>0.40658882812091113</v>
      </c>
      <c r="V65" s="158">
        <v>0.46445551542755537</v>
      </c>
      <c r="W65" s="158">
        <v>0.47288541176603582</v>
      </c>
      <c r="X65" s="158">
        <v>0.47472398034173713</v>
      </c>
      <c r="Y65" s="158">
        <v>0.4629499805716748</v>
      </c>
      <c r="Z65" s="158">
        <v>0.46019563514176787</v>
      </c>
      <c r="AA65" s="158">
        <v>0.460476998962982</v>
      </c>
      <c r="AB65" s="158">
        <v>0.45794427723901293</v>
      </c>
      <c r="AC65" s="158">
        <v>0.45550779433578531</v>
      </c>
      <c r="AD65" s="158">
        <v>0.45660733742358528</v>
      </c>
      <c r="AE65" s="158">
        <v>0.46764061647479199</v>
      </c>
      <c r="AF65" s="158">
        <v>0.46604414210263057</v>
      </c>
      <c r="AG65" s="158">
        <v>0.4643122541190528</v>
      </c>
      <c r="AH65" s="158">
        <v>0.46392685664154365</v>
      </c>
      <c r="AI65" s="158">
        <v>0.46304548874695445</v>
      </c>
      <c r="AJ65" s="158">
        <v>0.47018884988762577</v>
      </c>
      <c r="AK65" s="158">
        <v>0.47210824392608541</v>
      </c>
      <c r="AL65" s="158">
        <v>0.47231051555130332</v>
      </c>
      <c r="AM65" s="158">
        <v>0.4676941983064018</v>
      </c>
      <c r="AN65" s="158">
        <v>0.54701275085813283</v>
      </c>
      <c r="AO65" s="158">
        <v>0.5335040766169904</v>
      </c>
      <c r="AP65" s="158">
        <v>0.53459311280613864</v>
      </c>
      <c r="AQ65" s="158">
        <v>0.53432468894577989</v>
      </c>
      <c r="AR65" s="158">
        <v>0.53694005976143167</v>
      </c>
      <c r="AS65" s="158">
        <v>0.53661359281293697</v>
      </c>
      <c r="AT65" s="158">
        <v>0.5384210913561337</v>
      </c>
      <c r="AU65" s="158">
        <v>0.5343858203180395</v>
      </c>
      <c r="AV65" s="158">
        <v>0.53940305379072673</v>
      </c>
      <c r="AW65" s="158">
        <v>0.5443642124625615</v>
      </c>
    </row>
    <row r="66" spans="3:49" ht="20.25" customHeight="1" x14ac:dyDescent="0.25">
      <c r="C66" s="156" t="s">
        <v>7</v>
      </c>
      <c r="D66" s="157"/>
      <c r="E66" s="158">
        <v>0.55442240147312749</v>
      </c>
      <c r="F66" s="158">
        <v>0.56052178509732198</v>
      </c>
      <c r="G66" s="158">
        <v>0.55275196580426833</v>
      </c>
      <c r="H66" s="158">
        <v>0.55615914846850478</v>
      </c>
      <c r="I66" s="158">
        <v>0.55455277797316582</v>
      </c>
      <c r="J66" s="158">
        <v>0.55382610307196711</v>
      </c>
      <c r="K66" s="158">
        <v>0.55509396387289922</v>
      </c>
      <c r="L66" s="158">
        <v>0.55548467883483765</v>
      </c>
      <c r="M66" s="158">
        <v>0.5524645973040504</v>
      </c>
      <c r="N66" s="158">
        <v>0.57088053810532857</v>
      </c>
      <c r="O66" s="158">
        <v>0.57749274162610897</v>
      </c>
      <c r="P66" s="158">
        <v>0.57561663133142438</v>
      </c>
      <c r="Q66" s="158">
        <v>0.58046799163340557</v>
      </c>
      <c r="R66" s="158">
        <v>0.58825681060736246</v>
      </c>
      <c r="S66" s="158">
        <v>0.58688396360489137</v>
      </c>
      <c r="T66" s="158">
        <v>0.59802968269399337</v>
      </c>
      <c r="U66" s="158">
        <v>0.59341117187908876</v>
      </c>
      <c r="V66" s="158">
        <v>0.53554448457244452</v>
      </c>
      <c r="W66" s="158">
        <v>0.52711458823396429</v>
      </c>
      <c r="X66" s="158">
        <v>0.52527601965826287</v>
      </c>
      <c r="Y66" s="158">
        <v>0.53705001942832531</v>
      </c>
      <c r="Z66" s="158">
        <v>0.53980436485823213</v>
      </c>
      <c r="AA66" s="158">
        <v>0.53952300103701789</v>
      </c>
      <c r="AB66" s="158">
        <v>0.54205572276098712</v>
      </c>
      <c r="AC66" s="158">
        <v>0.54449220566421463</v>
      </c>
      <c r="AD66" s="158">
        <v>0.54339266257641461</v>
      </c>
      <c r="AE66" s="158">
        <v>0.53235938352520806</v>
      </c>
      <c r="AF66" s="158">
        <v>0.53395585789736943</v>
      </c>
      <c r="AG66" s="158">
        <v>0.53568774588094714</v>
      </c>
      <c r="AH66" s="158">
        <v>0.53607314335845635</v>
      </c>
      <c r="AI66" s="158">
        <v>0.5369545112530455</v>
      </c>
      <c r="AJ66" s="158">
        <v>0.52981115011237423</v>
      </c>
      <c r="AK66" s="158">
        <v>0.52789175607391448</v>
      </c>
      <c r="AL66" s="158">
        <v>0.52768948444869668</v>
      </c>
      <c r="AM66" s="158">
        <v>0.53230580169359809</v>
      </c>
      <c r="AN66" s="158">
        <v>0.45298724914186711</v>
      </c>
      <c r="AO66" s="158">
        <v>0.46649592338300971</v>
      </c>
      <c r="AP66" s="158">
        <v>0.46540688719386142</v>
      </c>
      <c r="AQ66" s="158">
        <v>0.46567531105422022</v>
      </c>
      <c r="AR66" s="158">
        <v>0.46305994023856839</v>
      </c>
      <c r="AS66" s="158">
        <v>0.46338640718706303</v>
      </c>
      <c r="AT66" s="158">
        <v>0.46157890864386625</v>
      </c>
      <c r="AU66" s="158">
        <v>0.46561417968196056</v>
      </c>
      <c r="AV66" s="158">
        <v>0.46059694620927327</v>
      </c>
      <c r="AW66" s="158">
        <v>0.45563578753743855</v>
      </c>
    </row>
    <row r="67" spans="3:49" ht="225.75" customHeight="1" x14ac:dyDescent="0.25">
      <c r="C67" s="101"/>
      <c r="D67" s="16"/>
      <c r="E67" s="83"/>
      <c r="F67" s="84"/>
      <c r="G67" s="82"/>
      <c r="H67" s="85"/>
      <c r="I67" s="86"/>
      <c r="J67" s="82"/>
      <c r="K67" s="85"/>
    </row>
    <row r="68" spans="3:49" ht="29.65" customHeight="1" x14ac:dyDescent="0.25">
      <c r="C68" s="101"/>
      <c r="D68" s="16"/>
      <c r="E68" s="83"/>
      <c r="F68" s="84"/>
      <c r="G68" s="82"/>
      <c r="H68" s="85"/>
      <c r="I68" s="86"/>
      <c r="J68" s="82"/>
      <c r="K68" s="85"/>
    </row>
    <row r="69" spans="3:49" s="105" customFormat="1" ht="26.25" customHeight="1" x14ac:dyDescent="0.15">
      <c r="C69" s="111" t="s">
        <v>144</v>
      </c>
      <c r="D69" s="104"/>
      <c r="E69" s="173" t="s">
        <v>147</v>
      </c>
      <c r="F69" s="173" t="s">
        <v>148</v>
      </c>
      <c r="G69" s="173" t="s">
        <v>149</v>
      </c>
      <c r="H69" s="173" t="s">
        <v>158</v>
      </c>
      <c r="I69" s="173" t="s">
        <v>159</v>
      </c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</row>
    <row r="70" spans="3:49" x14ac:dyDescent="0.25">
      <c r="C70" s="110"/>
      <c r="D70" s="108"/>
      <c r="E70" s="109"/>
      <c r="F70" s="109"/>
      <c r="G70" s="109"/>
      <c r="H70" s="109"/>
      <c r="I70" s="109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</row>
    <row r="71" spans="3:49" x14ac:dyDescent="0.25">
      <c r="C71" s="101" t="s">
        <v>7</v>
      </c>
      <c r="D71" s="16"/>
      <c r="E71" s="158">
        <v>1.5851292077860527E-2</v>
      </c>
      <c r="F71" s="158">
        <v>9.1924333490133417E-2</v>
      </c>
      <c r="G71" s="158">
        <v>0.16088747234697146</v>
      </c>
      <c r="H71" s="158">
        <v>2.7545910159172605E-2</v>
      </c>
      <c r="I71" s="158">
        <v>0.24695058900513084</v>
      </c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5"/>
      <c r="AV71" s="175"/>
      <c r="AW71" s="175"/>
    </row>
    <row r="72" spans="3:49" ht="20.25" customHeight="1" x14ac:dyDescent="0.25">
      <c r="C72" s="156" t="s">
        <v>40</v>
      </c>
      <c r="D72" s="157"/>
      <c r="E72" s="158">
        <v>2.788670363715914E-2</v>
      </c>
      <c r="F72" s="158">
        <v>4.0835973341215186E-2</v>
      </c>
      <c r="G72" s="158">
        <v>0.14629494944020899</v>
      </c>
      <c r="H72" s="158">
        <v>4.2279179473257399E-2</v>
      </c>
      <c r="I72" s="158">
        <v>4.3515796912153848E-2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</row>
    <row r="73" spans="3:49" ht="20.25" customHeight="1" x14ac:dyDescent="0.25">
      <c r="C73" s="156" t="s">
        <v>41</v>
      </c>
      <c r="D73" s="157"/>
      <c r="E73" s="158">
        <v>0</v>
      </c>
      <c r="F73" s="158">
        <v>3.0523419866068279E-2</v>
      </c>
      <c r="G73" s="158">
        <v>1.8530249994772575E-3</v>
      </c>
      <c r="H73" s="158">
        <v>6.7886579255367618E-3</v>
      </c>
      <c r="I73" s="158">
        <v>5.4656556736452734E-2</v>
      </c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</row>
    <row r="74" spans="3:49" ht="20.25" customHeight="1" x14ac:dyDescent="0.25">
      <c r="C74" s="101" t="s">
        <v>42</v>
      </c>
      <c r="D74" s="16"/>
      <c r="E74" s="158">
        <v>0</v>
      </c>
      <c r="F74" s="158">
        <v>4.7710649835277464E-3</v>
      </c>
      <c r="G74" s="158">
        <v>1.0554628280196196E-2</v>
      </c>
      <c r="H74" s="158">
        <v>3.9515557516780347E-2</v>
      </c>
      <c r="I74" s="158">
        <v>7.3648898086971434E-3</v>
      </c>
      <c r="J74" s="82"/>
      <c r="K74" s="85"/>
    </row>
    <row r="75" spans="3:49" ht="20.25" customHeight="1" x14ac:dyDescent="0.25">
      <c r="C75" s="101" t="s">
        <v>143</v>
      </c>
      <c r="D75" s="16"/>
      <c r="E75" s="158">
        <f>SUM(E71:E74)</f>
        <v>4.373799571501967E-2</v>
      </c>
      <c r="F75" s="158">
        <f>SUM(F71:F74)</f>
        <v>0.16805479168094462</v>
      </c>
      <c r="G75" s="158">
        <f>SUM(G71:G74)</f>
        <v>0.31959007506685394</v>
      </c>
      <c r="H75" s="158">
        <f>SUM(H71:H74)</f>
        <v>0.11612930507474711</v>
      </c>
      <c r="I75" s="158">
        <f>SUM(I71:I74)</f>
        <v>0.35248783246243459</v>
      </c>
      <c r="J75" s="82"/>
      <c r="K75" s="85"/>
    </row>
    <row r="76" spans="3:49" ht="217.9" customHeight="1" x14ac:dyDescent="0.25">
      <c r="C76" s="101"/>
      <c r="D76" s="16"/>
      <c r="E76" s="83"/>
      <c r="F76" s="84"/>
      <c r="G76" s="82"/>
      <c r="H76" s="85"/>
      <c r="I76" s="85"/>
      <c r="J76" s="82"/>
      <c r="L76" s="85"/>
    </row>
    <row r="77" spans="3:49" ht="20.25" customHeight="1" x14ac:dyDescent="0.25">
      <c r="C77" s="111" t="s">
        <v>145</v>
      </c>
      <c r="D77" s="104"/>
      <c r="E77" s="173" t="s">
        <v>147</v>
      </c>
      <c r="F77" s="173" t="s">
        <v>148</v>
      </c>
      <c r="G77" s="173" t="s">
        <v>149</v>
      </c>
      <c r="H77" s="173" t="s">
        <v>158</v>
      </c>
      <c r="I77" s="85"/>
      <c r="J77" s="82"/>
      <c r="K77" s="85"/>
    </row>
    <row r="78" spans="3:49" ht="20.25" customHeight="1" x14ac:dyDescent="0.25">
      <c r="C78" s="110"/>
      <c r="D78" s="108"/>
      <c r="E78" s="109"/>
      <c r="F78" s="109"/>
      <c r="G78" s="109"/>
      <c r="H78" s="109"/>
      <c r="I78" s="85"/>
      <c r="J78" s="82"/>
      <c r="K78" s="85"/>
    </row>
    <row r="79" spans="3:49" ht="20.25" customHeight="1" x14ac:dyDescent="0.25">
      <c r="C79" s="156" t="s">
        <v>142</v>
      </c>
      <c r="D79" s="157"/>
      <c r="E79" s="158">
        <v>7.1239263435244832E-3</v>
      </c>
      <c r="F79" s="158">
        <v>0</v>
      </c>
      <c r="G79" s="158">
        <v>2.9530155208009994E-2</v>
      </c>
      <c r="H79" s="158">
        <v>3.8067999925488955E-3</v>
      </c>
      <c r="I79" s="158"/>
      <c r="J79" s="82"/>
      <c r="K79" s="85"/>
    </row>
    <row r="80" spans="3:49" ht="20.25" customHeight="1" x14ac:dyDescent="0.25">
      <c r="C80" s="156" t="s">
        <v>40</v>
      </c>
      <c r="D80" s="157"/>
      <c r="E80" s="158">
        <v>5.8689825013317508E-2</v>
      </c>
      <c r="F80" s="158">
        <v>3.5120926190375018E-2</v>
      </c>
      <c r="G80" s="158">
        <v>3.1723251303524089E-2</v>
      </c>
      <c r="H80" s="158">
        <v>4.9788832761133363E-2</v>
      </c>
      <c r="I80" s="158"/>
      <c r="J80" s="82"/>
      <c r="K80" s="85"/>
    </row>
    <row r="81" spans="3:11" ht="20.25" customHeight="1" x14ac:dyDescent="0.25">
      <c r="C81" s="156" t="s">
        <v>41</v>
      </c>
      <c r="D81" s="157"/>
      <c r="E81" s="158">
        <v>1.0243533521890022E-2</v>
      </c>
      <c r="F81" s="158">
        <v>2.1503655401026124E-3</v>
      </c>
      <c r="G81" s="158">
        <v>1.1207090573480237E-2</v>
      </c>
      <c r="H81" s="158">
        <v>4.7359394026413454E-3</v>
      </c>
      <c r="I81" s="158"/>
      <c r="J81" s="82"/>
      <c r="K81" s="85"/>
    </row>
    <row r="82" spans="3:11" ht="20.25" customHeight="1" x14ac:dyDescent="0.25">
      <c r="C82" s="101" t="s">
        <v>42</v>
      </c>
      <c r="D82" s="16"/>
      <c r="E82" s="158">
        <v>3.7682871459074011E-3</v>
      </c>
      <c r="F82" s="158">
        <v>4.1789991713953915E-2</v>
      </c>
      <c r="G82" s="158">
        <v>8.3677420437963512E-3</v>
      </c>
      <c r="H82" s="158">
        <v>5.4081256268366353E-3</v>
      </c>
      <c r="I82" s="158"/>
      <c r="J82" s="82"/>
      <c r="K82" s="85"/>
    </row>
    <row r="83" spans="3:11" ht="20.25" customHeight="1" x14ac:dyDescent="0.25">
      <c r="C83" s="101" t="s">
        <v>143</v>
      </c>
      <c r="D83" s="16"/>
      <c r="E83" s="158">
        <f>SUM(E79:E82)</f>
        <v>7.9825572024639413E-2</v>
      </c>
      <c r="F83" s="158">
        <f t="shared" ref="F83:H83" si="6">SUM(F79:F82)</f>
        <v>7.9061283444431543E-2</v>
      </c>
      <c r="G83" s="158">
        <f t="shared" si="6"/>
        <v>8.0828239128810667E-2</v>
      </c>
      <c r="H83" s="158">
        <f t="shared" si="6"/>
        <v>6.3739697783160243E-2</v>
      </c>
      <c r="I83" s="158"/>
      <c r="J83" s="82"/>
      <c r="K83" s="85"/>
    </row>
    <row r="84" spans="3:11" ht="185.65" customHeight="1" x14ac:dyDescent="0.25">
      <c r="C84" s="101"/>
      <c r="D84" s="16"/>
      <c r="E84" s="83"/>
      <c r="F84" s="84"/>
      <c r="G84" s="82"/>
      <c r="H84" s="85"/>
      <c r="I84" s="86"/>
      <c r="J84" s="82"/>
      <c r="K84" s="85"/>
    </row>
    <row r="85" spans="3:11" ht="20.25" customHeight="1" x14ac:dyDescent="0.25">
      <c r="C85" s="102"/>
      <c r="D85" s="16"/>
      <c r="E85" s="83"/>
      <c r="F85" s="84"/>
      <c r="G85" s="82"/>
      <c r="H85" s="85"/>
      <c r="I85" s="86"/>
      <c r="J85" s="82"/>
      <c r="K85" s="85"/>
    </row>
    <row r="86" spans="3:11" ht="20.25" customHeight="1" x14ac:dyDescent="0.25">
      <c r="C86" s="102"/>
      <c r="D86" s="16"/>
      <c r="E86" s="83"/>
      <c r="F86" s="84"/>
      <c r="G86" s="82"/>
      <c r="H86" s="85"/>
      <c r="I86" s="86"/>
      <c r="J86" s="82"/>
      <c r="K86" s="85"/>
    </row>
    <row r="87" spans="3:11" ht="20.25" customHeight="1" x14ac:dyDescent="0.25">
      <c r="C87" s="102"/>
      <c r="D87" s="16"/>
      <c r="E87" s="83"/>
      <c r="F87" s="84"/>
      <c r="G87" s="82"/>
      <c r="H87" s="85"/>
      <c r="I87" s="86"/>
      <c r="J87" s="82"/>
      <c r="K87" s="85"/>
    </row>
    <row r="88" spans="3:11" ht="20.25" customHeight="1" x14ac:dyDescent="0.25">
      <c r="C88" s="102"/>
      <c r="D88" s="16"/>
      <c r="E88" s="83"/>
      <c r="F88" s="84"/>
      <c r="G88" s="82"/>
      <c r="H88" s="85"/>
      <c r="I88" s="86"/>
      <c r="J88" s="82"/>
      <c r="K88" s="85"/>
    </row>
    <row r="89" spans="3:11" ht="20.25" customHeight="1" x14ac:dyDescent="0.25">
      <c r="C89" s="102"/>
      <c r="D89" s="16"/>
      <c r="E89" s="83"/>
      <c r="F89" s="84"/>
      <c r="G89" s="82"/>
      <c r="H89" s="85"/>
      <c r="I89" s="86"/>
      <c r="J89" s="82"/>
      <c r="K89" s="85"/>
    </row>
    <row r="90" spans="3:11" ht="20.25" customHeight="1" x14ac:dyDescent="0.25">
      <c r="C90" s="102"/>
      <c r="D90" s="16"/>
      <c r="E90" s="83"/>
      <c r="F90" s="84"/>
      <c r="G90" s="82"/>
      <c r="H90" s="85"/>
      <c r="I90" s="86"/>
      <c r="J90" s="82"/>
      <c r="K90" s="85"/>
    </row>
    <row r="91" spans="3:11" ht="20.25" customHeight="1" x14ac:dyDescent="0.25">
      <c r="C91" s="102"/>
      <c r="D91" s="16"/>
      <c r="E91" s="83"/>
      <c r="F91" s="84"/>
      <c r="G91" s="82"/>
      <c r="H91" s="85"/>
      <c r="I91" s="86"/>
      <c r="J91" s="82"/>
      <c r="K91" s="85"/>
    </row>
    <row r="92" spans="3:11" ht="20.25" customHeight="1" x14ac:dyDescent="0.25">
      <c r="C92" s="102"/>
      <c r="D92" s="16"/>
      <c r="E92" s="83"/>
      <c r="F92" s="84"/>
      <c r="G92" s="82"/>
      <c r="H92" s="85"/>
      <c r="I92" s="86"/>
      <c r="J92" s="82"/>
      <c r="K92" s="85"/>
    </row>
    <row r="93" spans="3:11" ht="20.25" customHeight="1" x14ac:dyDescent="0.25">
      <c r="C93" s="102"/>
      <c r="D93" s="16"/>
      <c r="E93" s="83"/>
      <c r="F93" s="84"/>
      <c r="G93" s="82"/>
      <c r="H93" s="85"/>
      <c r="I93" s="86"/>
      <c r="J93" s="82"/>
      <c r="K93" s="85"/>
    </row>
    <row r="94" spans="3:11" ht="20.25" customHeight="1" x14ac:dyDescent="0.25">
      <c r="C94" s="102"/>
      <c r="D94" s="16"/>
      <c r="E94" s="83"/>
      <c r="F94" s="84"/>
      <c r="G94" s="82"/>
      <c r="H94" s="85"/>
      <c r="I94" s="86"/>
      <c r="J94" s="82"/>
      <c r="K94" s="85"/>
    </row>
    <row r="95" spans="3:11" ht="20.25" customHeight="1" x14ac:dyDescent="0.25">
      <c r="C95" s="102"/>
      <c r="D95" s="16"/>
      <c r="E95" s="83"/>
      <c r="F95" s="84"/>
      <c r="G95" s="82"/>
      <c r="H95" s="85"/>
      <c r="I95" s="86"/>
      <c r="J95" s="82"/>
      <c r="K95" s="85"/>
    </row>
    <row r="96" spans="3:11" ht="20.25" customHeight="1" x14ac:dyDescent="0.25">
      <c r="C96" s="102"/>
      <c r="D96" s="16"/>
      <c r="E96" s="83"/>
      <c r="F96" s="84"/>
      <c r="G96" s="82"/>
      <c r="H96" s="85"/>
      <c r="I96" s="86"/>
      <c r="J96" s="82"/>
      <c r="K96" s="85"/>
    </row>
    <row r="97" spans="3:11" ht="20.25" customHeight="1" x14ac:dyDescent="0.25">
      <c r="C97" s="102"/>
      <c r="D97" s="16"/>
      <c r="E97" s="83"/>
      <c r="F97" s="84"/>
      <c r="G97" s="82"/>
      <c r="H97" s="85"/>
      <c r="I97" s="86"/>
      <c r="J97" s="82"/>
      <c r="K97" s="85"/>
    </row>
    <row r="98" spans="3:11" ht="20.25" customHeight="1" x14ac:dyDescent="0.25">
      <c r="C98" s="102"/>
      <c r="D98" s="16"/>
      <c r="E98" s="83"/>
      <c r="F98" s="84"/>
      <c r="G98" s="82"/>
      <c r="H98" s="85"/>
      <c r="I98" s="86"/>
      <c r="J98" s="82"/>
      <c r="K98" s="85"/>
    </row>
    <row r="99" spans="3:11" ht="20.25" customHeight="1" x14ac:dyDescent="0.25">
      <c r="C99" s="102"/>
      <c r="D99" s="16"/>
      <c r="E99" s="83"/>
      <c r="F99" s="84"/>
      <c r="G99" s="82"/>
      <c r="H99" s="85"/>
      <c r="I99" s="86"/>
      <c r="J99" s="82"/>
      <c r="K99" s="85"/>
    </row>
    <row r="100" spans="3:11" ht="20.25" customHeight="1" x14ac:dyDescent="0.25">
      <c r="C100" s="102"/>
      <c r="D100" s="16"/>
      <c r="E100" s="83"/>
      <c r="F100" s="84"/>
      <c r="G100" s="82"/>
      <c r="H100" s="85"/>
      <c r="I100" s="86"/>
      <c r="J100" s="82"/>
      <c r="K100" s="85"/>
    </row>
    <row r="101" spans="3:11" ht="20.25" customHeight="1" x14ac:dyDescent="0.25">
      <c r="C101" s="102"/>
      <c r="D101" s="16"/>
      <c r="E101" s="83"/>
      <c r="F101" s="84"/>
      <c r="G101" s="82"/>
      <c r="H101" s="85"/>
      <c r="I101" s="86"/>
      <c r="J101" s="82"/>
      <c r="K101" s="85"/>
    </row>
    <row r="102" spans="3:11" ht="20.25" customHeight="1" x14ac:dyDescent="0.25">
      <c r="C102" s="102"/>
      <c r="D102" s="16"/>
      <c r="E102" s="83"/>
      <c r="F102" s="84"/>
      <c r="G102" s="82"/>
      <c r="H102" s="85"/>
      <c r="I102" s="86"/>
      <c r="J102" s="82"/>
      <c r="K102" s="85"/>
    </row>
    <row r="103" spans="3:11" ht="20.25" customHeight="1" x14ac:dyDescent="0.25">
      <c r="C103" s="102"/>
      <c r="D103" s="16"/>
      <c r="E103" s="83"/>
      <c r="F103" s="84"/>
      <c r="G103" s="82"/>
      <c r="H103" s="85"/>
      <c r="I103" s="86"/>
      <c r="J103" s="82"/>
      <c r="K103" s="85"/>
    </row>
    <row r="104" spans="3:11" ht="20.25" customHeight="1" x14ac:dyDescent="0.25">
      <c r="C104" s="102"/>
      <c r="D104" s="16"/>
      <c r="E104" s="83"/>
      <c r="F104" s="84"/>
      <c r="G104" s="82"/>
      <c r="H104" s="85"/>
      <c r="I104" s="86"/>
      <c r="J104" s="82"/>
      <c r="K104" s="85"/>
    </row>
    <row r="105" spans="3:11" ht="20.25" customHeight="1" x14ac:dyDescent="0.25">
      <c r="C105" s="102"/>
      <c r="D105" s="16"/>
      <c r="E105" s="83"/>
      <c r="F105" s="84"/>
      <c r="G105" s="82"/>
      <c r="H105" s="85"/>
      <c r="I105" s="86"/>
      <c r="J105" s="82"/>
      <c r="K105" s="85"/>
    </row>
    <row r="106" spans="3:11" ht="20.25" customHeight="1" x14ac:dyDescent="0.25">
      <c r="C106" s="102"/>
      <c r="D106" s="16"/>
      <c r="E106" s="83"/>
      <c r="F106" s="84"/>
      <c r="G106" s="82"/>
      <c r="H106" s="85"/>
      <c r="I106" s="86"/>
      <c r="J106" s="82"/>
      <c r="K106" s="85"/>
    </row>
    <row r="107" spans="3:11" ht="20.25" customHeight="1" x14ac:dyDescent="0.25">
      <c r="C107" s="102"/>
      <c r="D107" s="16"/>
      <c r="E107" s="83"/>
      <c r="F107" s="84"/>
      <c r="G107" s="82"/>
      <c r="H107" s="85"/>
      <c r="I107" s="86"/>
      <c r="J107" s="82"/>
      <c r="K107" s="85"/>
    </row>
    <row r="108" spans="3:11" ht="20.25" customHeight="1" x14ac:dyDescent="0.25">
      <c r="C108" s="102"/>
      <c r="D108" s="16"/>
      <c r="E108" s="83"/>
      <c r="F108" s="84"/>
      <c r="G108" s="82"/>
      <c r="H108" s="85"/>
      <c r="I108" s="86"/>
      <c r="J108" s="82"/>
      <c r="K108" s="85"/>
    </row>
    <row r="109" spans="3:11" ht="20.25" customHeight="1" x14ac:dyDescent="0.25">
      <c r="C109" s="102"/>
      <c r="D109" s="16"/>
      <c r="E109" s="83"/>
      <c r="F109" s="84"/>
      <c r="G109" s="82"/>
      <c r="H109" s="85"/>
      <c r="I109" s="86"/>
      <c r="J109" s="82"/>
      <c r="K109" s="85"/>
    </row>
    <row r="110" spans="3:11" ht="20.25" customHeight="1" x14ac:dyDescent="0.25">
      <c r="C110" s="102"/>
      <c r="D110" s="16"/>
      <c r="E110" s="83"/>
      <c r="F110" s="84"/>
      <c r="G110" s="82"/>
      <c r="H110" s="85"/>
      <c r="I110" s="86"/>
      <c r="J110" s="82"/>
      <c r="K110" s="85"/>
    </row>
    <row r="111" spans="3:11" ht="20.25" customHeight="1" x14ac:dyDescent="0.25">
      <c r="C111" s="102"/>
      <c r="D111" s="16"/>
      <c r="E111" s="83"/>
      <c r="F111" s="84"/>
      <c r="G111" s="82"/>
      <c r="H111" s="85"/>
      <c r="I111" s="86"/>
      <c r="J111" s="82"/>
      <c r="K111" s="85"/>
    </row>
    <row r="112" spans="3:11" ht="20.25" customHeight="1" x14ac:dyDescent="0.25">
      <c r="C112" s="102"/>
      <c r="D112" s="16"/>
      <c r="E112" s="83"/>
      <c r="F112" s="84"/>
      <c r="G112" s="82"/>
      <c r="H112" s="85"/>
      <c r="I112" s="86"/>
      <c r="J112" s="82"/>
      <c r="K112" s="85"/>
    </row>
    <row r="113" spans="3:11" ht="20.25" customHeight="1" x14ac:dyDescent="0.25">
      <c r="C113" s="102"/>
      <c r="D113" s="16"/>
      <c r="E113" s="83"/>
      <c r="F113" s="84"/>
      <c r="G113" s="82"/>
      <c r="H113" s="85"/>
      <c r="I113" s="86"/>
      <c r="J113" s="82"/>
      <c r="K113" s="85"/>
    </row>
    <row r="114" spans="3:11" ht="20.25" customHeight="1" x14ac:dyDescent="0.25">
      <c r="C114" s="102"/>
      <c r="D114" s="16"/>
      <c r="E114" s="83"/>
      <c r="F114" s="84"/>
      <c r="G114" s="82"/>
      <c r="H114" s="85"/>
      <c r="I114" s="86"/>
      <c r="J114" s="82"/>
      <c r="K114" s="85"/>
    </row>
    <row r="115" spans="3:11" ht="20.25" customHeight="1" x14ac:dyDescent="0.25">
      <c r="C115" s="102"/>
      <c r="D115" s="16"/>
      <c r="E115" s="83"/>
      <c r="F115" s="84"/>
      <c r="G115" s="82"/>
      <c r="H115" s="85"/>
      <c r="I115" s="86"/>
      <c r="J115" s="82"/>
      <c r="K115" s="85"/>
    </row>
    <row r="116" spans="3:11" ht="20.25" customHeight="1" x14ac:dyDescent="0.25">
      <c r="C116" s="102"/>
      <c r="D116" s="16"/>
      <c r="E116" s="83"/>
      <c r="F116" s="84"/>
      <c r="G116" s="82"/>
      <c r="H116" s="85"/>
      <c r="I116" s="86"/>
      <c r="J116" s="82"/>
      <c r="K116" s="85"/>
    </row>
    <row r="117" spans="3:11" ht="16.149999999999999" customHeight="1" x14ac:dyDescent="0.25">
      <c r="C117" s="102"/>
      <c r="D117" s="16"/>
      <c r="E117" s="83"/>
      <c r="F117" s="84"/>
      <c r="G117" s="82"/>
      <c r="H117" s="85"/>
      <c r="I117" s="86"/>
      <c r="J117" s="82"/>
      <c r="K117" s="85"/>
    </row>
    <row r="118" spans="3:11" ht="16.149999999999999" customHeight="1" x14ac:dyDescent="0.25">
      <c r="C118" s="102"/>
      <c r="D118" s="16"/>
      <c r="E118" s="83"/>
      <c r="F118" s="84"/>
      <c r="G118" s="82"/>
      <c r="H118" s="85"/>
      <c r="I118" s="86"/>
      <c r="J118" s="82"/>
      <c r="K118" s="85"/>
    </row>
    <row r="119" spans="3:11" ht="16.149999999999999" customHeight="1" x14ac:dyDescent="0.25">
      <c r="C119" s="102"/>
      <c r="D119" s="16"/>
      <c r="E119" s="83"/>
      <c r="F119" s="84"/>
      <c r="G119" s="82"/>
      <c r="H119" s="85"/>
      <c r="I119" s="86"/>
      <c r="J119" s="82"/>
      <c r="K119" s="85"/>
    </row>
    <row r="120" spans="3:11" ht="16.149999999999999" customHeight="1" x14ac:dyDescent="0.25">
      <c r="C120" s="102"/>
      <c r="D120" s="16"/>
      <c r="E120" s="83"/>
      <c r="F120" s="84"/>
      <c r="G120" s="82"/>
      <c r="H120" s="85"/>
      <c r="I120" s="86"/>
      <c r="J120" s="82"/>
      <c r="K120" s="85"/>
    </row>
    <row r="121" spans="3:11" ht="16.149999999999999" customHeight="1" x14ac:dyDescent="0.25">
      <c r="C121" s="102"/>
      <c r="D121" s="16"/>
      <c r="E121" s="83"/>
      <c r="F121" s="84"/>
      <c r="G121" s="82"/>
      <c r="H121" s="85"/>
      <c r="I121" s="86"/>
      <c r="J121" s="82"/>
      <c r="K121" s="85"/>
    </row>
    <row r="122" spans="3:11" ht="16.149999999999999" customHeight="1" x14ac:dyDescent="0.25">
      <c r="C122" s="102"/>
      <c r="D122" s="16"/>
      <c r="E122" s="83"/>
      <c r="F122" s="84"/>
      <c r="G122" s="82"/>
      <c r="H122" s="85"/>
      <c r="I122" s="86"/>
      <c r="J122" s="82"/>
      <c r="K122" s="85"/>
    </row>
    <row r="123" spans="3:11" ht="16.149999999999999" customHeight="1" x14ac:dyDescent="0.25">
      <c r="C123" s="102"/>
      <c r="D123" s="16"/>
      <c r="E123" s="83"/>
      <c r="F123" s="84"/>
      <c r="G123" s="82"/>
      <c r="H123" s="85"/>
      <c r="I123" s="86"/>
      <c r="J123" s="82"/>
      <c r="K123" s="85"/>
    </row>
    <row r="124" spans="3:11" ht="16.149999999999999" customHeight="1" x14ac:dyDescent="0.25">
      <c r="C124" s="102"/>
      <c r="D124" s="16"/>
      <c r="E124" s="83"/>
      <c r="F124" s="84"/>
      <c r="G124" s="82"/>
      <c r="H124" s="85"/>
      <c r="I124" s="86"/>
      <c r="J124" s="82"/>
      <c r="K124" s="85"/>
    </row>
    <row r="125" spans="3:11" ht="16.149999999999999" customHeight="1" x14ac:dyDescent="0.25">
      <c r="C125" s="102"/>
      <c r="D125" s="16"/>
      <c r="E125" s="83"/>
      <c r="F125" s="84"/>
      <c r="G125" s="82"/>
      <c r="H125" s="85"/>
      <c r="I125" s="86"/>
      <c r="J125" s="82"/>
      <c r="K125" s="85"/>
    </row>
    <row r="126" spans="3:11" ht="16.149999999999999" customHeight="1" x14ac:dyDescent="0.25">
      <c r="C126" s="102"/>
      <c r="D126" s="16"/>
      <c r="E126" s="83"/>
      <c r="F126" s="84"/>
      <c r="G126" s="82"/>
      <c r="H126" s="85"/>
      <c r="I126" s="86"/>
      <c r="J126" s="82"/>
      <c r="K126" s="85"/>
    </row>
    <row r="127" spans="3:11" ht="16.149999999999999" customHeight="1" x14ac:dyDescent="0.25">
      <c r="C127" s="102"/>
      <c r="D127" s="16"/>
      <c r="E127" s="83"/>
      <c r="F127" s="84"/>
      <c r="G127" s="82"/>
      <c r="H127" s="85"/>
      <c r="I127" s="86"/>
      <c r="J127" s="82"/>
      <c r="K127" s="85"/>
    </row>
    <row r="128" spans="3:11" ht="16.149999999999999" customHeight="1" x14ac:dyDescent="0.25">
      <c r="C128" s="102"/>
      <c r="D128" s="16"/>
      <c r="E128" s="83"/>
      <c r="F128" s="84"/>
      <c r="G128" s="82"/>
      <c r="H128" s="85"/>
      <c r="I128" s="86"/>
      <c r="J128" s="82"/>
      <c r="K128" s="85"/>
    </row>
    <row r="129" spans="3:11" ht="16.149999999999999" customHeight="1" x14ac:dyDescent="0.25">
      <c r="C129" s="102"/>
      <c r="D129" s="16"/>
      <c r="E129" s="83"/>
      <c r="F129" s="84"/>
      <c r="G129" s="82"/>
      <c r="H129" s="85"/>
      <c r="I129" s="86"/>
      <c r="J129" s="82"/>
      <c r="K129" s="85"/>
    </row>
    <row r="130" spans="3:11" ht="16.149999999999999" customHeight="1" x14ac:dyDescent="0.25">
      <c r="C130" s="102"/>
      <c r="D130" s="16"/>
      <c r="E130" s="83"/>
      <c r="F130" s="84"/>
      <c r="G130" s="82"/>
      <c r="H130" s="85"/>
      <c r="I130" s="86"/>
      <c r="J130" s="82"/>
      <c r="K130" s="85"/>
    </row>
    <row r="131" spans="3:11" ht="16.149999999999999" customHeight="1" x14ac:dyDescent="0.25">
      <c r="C131" s="82"/>
      <c r="D131" s="16"/>
      <c r="E131" s="83"/>
      <c r="F131" s="84"/>
      <c r="G131" s="82"/>
      <c r="H131" s="85"/>
      <c r="I131" s="86"/>
      <c r="J131" s="82"/>
      <c r="K131" s="85"/>
    </row>
    <row r="132" spans="3:11" ht="16.149999999999999" customHeight="1" x14ac:dyDescent="0.25">
      <c r="C132" s="82"/>
      <c r="D132" s="16"/>
      <c r="E132" s="83"/>
      <c r="F132" s="84"/>
      <c r="G132" s="82"/>
      <c r="H132" s="85"/>
      <c r="I132" s="86"/>
      <c r="J132" s="82"/>
      <c r="K132" s="85"/>
    </row>
    <row r="133" spans="3:11" ht="16.149999999999999" customHeight="1" x14ac:dyDescent="0.25">
      <c r="C133" s="82"/>
      <c r="D133" s="16"/>
      <c r="E133" s="83"/>
      <c r="F133" s="84"/>
      <c r="G133" s="82"/>
      <c r="H133" s="85"/>
      <c r="I133" s="86"/>
      <c r="J133" s="82"/>
      <c r="K133" s="85"/>
    </row>
    <row r="134" spans="3:11" ht="16.149999999999999" customHeight="1" x14ac:dyDescent="0.25">
      <c r="C134" s="82"/>
      <c r="D134" s="16"/>
      <c r="E134" s="83"/>
      <c r="F134" s="84"/>
      <c r="G134" s="82"/>
      <c r="H134" s="85"/>
      <c r="I134" s="86"/>
      <c r="J134" s="82"/>
      <c r="K134" s="85"/>
    </row>
    <row r="135" spans="3:11" ht="16.149999999999999" customHeight="1" x14ac:dyDescent="0.25">
      <c r="C135" s="82"/>
      <c r="D135" s="16"/>
      <c r="E135" s="83"/>
      <c r="F135" s="84"/>
      <c r="G135" s="82"/>
      <c r="H135" s="85"/>
      <c r="I135" s="86"/>
      <c r="J135" s="82"/>
      <c r="K135" s="85"/>
    </row>
    <row r="136" spans="3:11" ht="16.149999999999999" customHeight="1" x14ac:dyDescent="0.25">
      <c r="C136" s="82"/>
      <c r="D136" s="16"/>
      <c r="E136" s="83"/>
      <c r="F136" s="84"/>
      <c r="G136" s="82"/>
      <c r="H136" s="85"/>
      <c r="I136" s="86"/>
      <c r="J136" s="82"/>
      <c r="K136" s="85"/>
    </row>
    <row r="137" spans="3:11" ht="16.149999999999999" customHeight="1" x14ac:dyDescent="0.25">
      <c r="C137" s="82"/>
      <c r="D137" s="16"/>
      <c r="E137" s="83"/>
      <c r="F137" s="84"/>
      <c r="G137" s="82"/>
      <c r="H137" s="85"/>
      <c r="I137" s="86"/>
      <c r="J137" s="82"/>
      <c r="K137" s="85"/>
    </row>
    <row r="138" spans="3:11" ht="16.149999999999999" customHeight="1" x14ac:dyDescent="0.25">
      <c r="C138" s="82"/>
      <c r="D138" s="16"/>
      <c r="E138" s="83"/>
      <c r="F138" s="84"/>
      <c r="G138" s="82"/>
      <c r="H138" s="85"/>
      <c r="I138" s="86"/>
      <c r="J138" s="82"/>
      <c r="K138" s="85"/>
    </row>
    <row r="139" spans="3:11" ht="16.149999999999999" customHeight="1" x14ac:dyDescent="0.25">
      <c r="C139" s="82"/>
      <c r="D139" s="16"/>
      <c r="E139" s="83"/>
      <c r="F139" s="84"/>
      <c r="G139" s="82"/>
      <c r="H139" s="85"/>
      <c r="I139" s="86"/>
      <c r="J139" s="82"/>
      <c r="K139" s="85"/>
    </row>
    <row r="140" spans="3:11" ht="16.149999999999999" customHeight="1" x14ac:dyDescent="0.25">
      <c r="C140" s="82"/>
      <c r="D140" s="16"/>
      <c r="E140" s="83"/>
      <c r="F140" s="84"/>
      <c r="G140" s="82"/>
      <c r="H140" s="85"/>
      <c r="I140" s="86"/>
      <c r="J140" s="82"/>
      <c r="K140" s="85"/>
    </row>
    <row r="141" spans="3:11" ht="16.149999999999999" customHeight="1" x14ac:dyDescent="0.25">
      <c r="C141" s="82"/>
      <c r="D141" s="16"/>
      <c r="E141" s="83"/>
      <c r="F141" s="84"/>
      <c r="G141" s="82"/>
      <c r="H141" s="85"/>
      <c r="I141" s="86"/>
      <c r="J141" s="82"/>
      <c r="K141" s="85"/>
    </row>
    <row r="142" spans="3:11" ht="16.149999999999999" customHeight="1" x14ac:dyDescent="0.25">
      <c r="C142" s="82"/>
      <c r="D142" s="16"/>
      <c r="E142" s="83"/>
      <c r="F142" s="84"/>
      <c r="G142" s="82"/>
      <c r="H142" s="85"/>
      <c r="I142" s="86"/>
      <c r="J142" s="82"/>
      <c r="K142" s="85"/>
    </row>
    <row r="143" spans="3:11" ht="16.149999999999999" customHeight="1" x14ac:dyDescent="0.25">
      <c r="C143" s="82"/>
      <c r="D143" s="16"/>
      <c r="E143" s="83"/>
      <c r="F143" s="84"/>
      <c r="G143" s="82"/>
      <c r="H143" s="85"/>
      <c r="I143" s="86"/>
      <c r="J143" s="82"/>
      <c r="K143" s="85"/>
    </row>
    <row r="144" spans="3:11" ht="16.149999999999999" customHeight="1" x14ac:dyDescent="0.25">
      <c r="C144" s="82"/>
      <c r="D144" s="16"/>
      <c r="E144" s="83"/>
      <c r="F144" s="84"/>
      <c r="G144" s="82"/>
      <c r="H144" s="85"/>
      <c r="I144" s="86"/>
      <c r="J144" s="82"/>
      <c r="K144" s="85"/>
    </row>
    <row r="145" spans="3:11" ht="16.149999999999999" customHeight="1" x14ac:dyDescent="0.25">
      <c r="C145" s="82"/>
      <c r="D145" s="16"/>
      <c r="E145" s="83"/>
      <c r="F145" s="84"/>
      <c r="G145" s="82"/>
      <c r="H145" s="85"/>
      <c r="I145" s="86"/>
      <c r="J145" s="82"/>
      <c r="K145" s="85"/>
    </row>
    <row r="146" spans="3:11" ht="16.149999999999999" customHeight="1" x14ac:dyDescent="0.25">
      <c r="C146" s="82"/>
      <c r="D146" s="16"/>
      <c r="E146" s="83"/>
      <c r="F146" s="84"/>
      <c r="G146" s="82"/>
      <c r="H146" s="85"/>
      <c r="I146" s="86"/>
      <c r="J146" s="82"/>
      <c r="K146" s="85"/>
    </row>
    <row r="147" spans="3:11" ht="16.149999999999999" customHeight="1" x14ac:dyDescent="0.25">
      <c r="C147" s="82"/>
      <c r="D147" s="16"/>
      <c r="E147" s="83"/>
      <c r="F147" s="84"/>
      <c r="G147" s="82"/>
      <c r="H147" s="85"/>
      <c r="I147" s="86"/>
      <c r="J147" s="82"/>
      <c r="K147" s="85"/>
    </row>
    <row r="148" spans="3:11" ht="16.149999999999999" customHeight="1" x14ac:dyDescent="0.25">
      <c r="C148" s="82"/>
      <c r="D148" s="16"/>
      <c r="E148" s="83"/>
      <c r="F148" s="84"/>
      <c r="G148" s="82"/>
      <c r="H148" s="85"/>
      <c r="I148" s="86"/>
      <c r="J148" s="82"/>
      <c r="K148" s="85"/>
    </row>
    <row r="149" spans="3:11" ht="16.149999999999999" customHeight="1" x14ac:dyDescent="0.25">
      <c r="C149" s="82"/>
      <c r="D149" s="16"/>
      <c r="E149" s="83"/>
      <c r="F149" s="84"/>
      <c r="G149" s="82"/>
      <c r="H149" s="85"/>
      <c r="I149" s="86"/>
      <c r="J149" s="82"/>
      <c r="K149" s="85"/>
    </row>
    <row r="150" spans="3:11" ht="16.149999999999999" customHeight="1" x14ac:dyDescent="0.25">
      <c r="C150" s="82"/>
      <c r="D150" s="16"/>
      <c r="E150" s="83"/>
      <c r="F150" s="84"/>
      <c r="G150" s="82"/>
      <c r="H150" s="85"/>
      <c r="I150" s="86"/>
      <c r="J150" s="82"/>
      <c r="K150" s="85"/>
    </row>
    <row r="151" spans="3:11" ht="16.149999999999999" customHeight="1" x14ac:dyDescent="0.25">
      <c r="C151" s="82"/>
      <c r="D151" s="16"/>
      <c r="E151" s="83"/>
      <c r="F151" s="84"/>
      <c r="G151" s="82"/>
      <c r="H151" s="85"/>
      <c r="I151" s="86"/>
      <c r="J151" s="82"/>
      <c r="K151" s="85"/>
    </row>
    <row r="152" spans="3:11" ht="16.149999999999999" customHeight="1" x14ac:dyDescent="0.25">
      <c r="C152" s="82"/>
      <c r="D152" s="16"/>
      <c r="E152" s="83"/>
      <c r="F152" s="84"/>
      <c r="G152" s="82"/>
      <c r="H152" s="85"/>
      <c r="I152" s="86"/>
      <c r="J152" s="82"/>
      <c r="K152" s="85"/>
    </row>
    <row r="153" spans="3:11" ht="16.149999999999999" customHeight="1" x14ac:dyDescent="0.25">
      <c r="C153" s="82"/>
      <c r="D153" s="16"/>
      <c r="E153" s="83"/>
      <c r="F153" s="84"/>
      <c r="G153" s="82"/>
      <c r="H153" s="85"/>
      <c r="I153" s="86"/>
      <c r="J153" s="82"/>
      <c r="K153" s="85"/>
    </row>
    <row r="154" spans="3:11" ht="16.149999999999999" customHeight="1" x14ac:dyDescent="0.25">
      <c r="C154" s="82"/>
      <c r="D154" s="16"/>
      <c r="E154" s="83"/>
      <c r="F154" s="84"/>
      <c r="G154" s="82"/>
      <c r="H154" s="85"/>
      <c r="I154" s="86"/>
      <c r="J154" s="82"/>
      <c r="K154" s="85"/>
    </row>
    <row r="155" spans="3:11" ht="16.149999999999999" customHeight="1" x14ac:dyDescent="0.25">
      <c r="C155" s="82"/>
      <c r="D155" s="16"/>
      <c r="E155" s="83"/>
      <c r="F155" s="84"/>
      <c r="G155" s="82"/>
      <c r="H155" s="85"/>
      <c r="I155" s="86"/>
      <c r="J155" s="82"/>
      <c r="K155" s="85"/>
    </row>
    <row r="156" spans="3:11" ht="16.149999999999999" customHeight="1" x14ac:dyDescent="0.25">
      <c r="C156" s="82"/>
      <c r="D156" s="16"/>
      <c r="E156" s="83"/>
      <c r="F156" s="84"/>
      <c r="G156" s="82"/>
      <c r="H156" s="85"/>
      <c r="I156" s="86"/>
      <c r="J156" s="82"/>
      <c r="K156" s="85"/>
    </row>
    <row r="157" spans="3:11" ht="16.149999999999999" customHeight="1" x14ac:dyDescent="0.25">
      <c r="C157" s="82"/>
      <c r="D157" s="16"/>
      <c r="E157" s="83"/>
      <c r="F157" s="84"/>
      <c r="G157" s="82"/>
      <c r="H157" s="85"/>
      <c r="I157" s="86"/>
      <c r="J157" s="82"/>
      <c r="K157" s="85"/>
    </row>
    <row r="158" spans="3:11" ht="16.149999999999999" customHeight="1" x14ac:dyDescent="0.25">
      <c r="C158" s="82"/>
      <c r="D158" s="16"/>
      <c r="E158" s="83"/>
      <c r="F158" s="84"/>
      <c r="G158" s="82"/>
      <c r="H158" s="85"/>
      <c r="I158" s="86"/>
      <c r="J158" s="82"/>
      <c r="K158" s="85"/>
    </row>
    <row r="159" spans="3:11" ht="16.149999999999999" customHeight="1" x14ac:dyDescent="0.25">
      <c r="C159" s="82"/>
      <c r="D159" s="16"/>
      <c r="E159" s="83"/>
      <c r="F159" s="84"/>
      <c r="G159" s="82"/>
      <c r="H159" s="85"/>
      <c r="I159" s="86"/>
      <c r="J159" s="82"/>
      <c r="K159" s="85"/>
    </row>
    <row r="160" spans="3:11" ht="16.149999999999999" customHeight="1" x14ac:dyDescent="0.25">
      <c r="C160" s="82"/>
      <c r="D160" s="16"/>
      <c r="E160" s="83"/>
      <c r="F160" s="84"/>
      <c r="G160" s="82"/>
      <c r="H160" s="85"/>
      <c r="I160" s="86"/>
      <c r="J160" s="82"/>
      <c r="K160" s="85"/>
    </row>
    <row r="161" spans="3:11" ht="16.149999999999999" customHeight="1" x14ac:dyDescent="0.25">
      <c r="C161" s="82"/>
      <c r="D161" s="16"/>
      <c r="E161" s="83"/>
      <c r="F161" s="84"/>
      <c r="G161" s="82"/>
      <c r="H161" s="85"/>
      <c r="I161" s="86"/>
      <c r="J161" s="82"/>
      <c r="K161" s="85"/>
    </row>
    <row r="162" spans="3:11" ht="16.149999999999999" customHeight="1" x14ac:dyDescent="0.25">
      <c r="C162" s="82"/>
      <c r="D162" s="16"/>
      <c r="E162" s="83"/>
      <c r="F162" s="84"/>
      <c r="G162" s="82"/>
      <c r="H162" s="85"/>
      <c r="I162" s="86"/>
      <c r="J162" s="82"/>
      <c r="K162" s="85"/>
    </row>
    <row r="163" spans="3:11" ht="16.149999999999999" customHeight="1" x14ac:dyDescent="0.25">
      <c r="C163" s="82"/>
      <c r="D163" s="16"/>
      <c r="E163" s="83"/>
      <c r="F163" s="84"/>
      <c r="G163" s="82"/>
      <c r="H163" s="85"/>
      <c r="I163" s="86"/>
      <c r="J163" s="82"/>
      <c r="K163" s="85"/>
    </row>
    <row r="164" spans="3:11" ht="16.149999999999999" customHeight="1" x14ac:dyDescent="0.25">
      <c r="C164" s="82"/>
      <c r="D164" s="16"/>
      <c r="E164" s="83"/>
      <c r="F164" s="84"/>
      <c r="G164" s="82"/>
      <c r="H164" s="85"/>
      <c r="I164" s="86"/>
      <c r="J164" s="82"/>
      <c r="K164" s="85"/>
    </row>
    <row r="165" spans="3:11" ht="16.149999999999999" customHeight="1" x14ac:dyDescent="0.25">
      <c r="C165" s="82"/>
      <c r="D165" s="16"/>
      <c r="E165" s="83"/>
      <c r="F165" s="84"/>
      <c r="G165" s="82"/>
      <c r="H165" s="85"/>
      <c r="I165" s="86"/>
      <c r="J165" s="82"/>
      <c r="K165" s="85"/>
    </row>
    <row r="166" spans="3:11" ht="16.149999999999999" customHeight="1" x14ac:dyDescent="0.25">
      <c r="C166" s="82"/>
      <c r="D166" s="16"/>
      <c r="E166" s="83"/>
      <c r="F166" s="84"/>
      <c r="G166" s="82"/>
      <c r="H166" s="85"/>
      <c r="I166" s="86"/>
      <c r="J166" s="82"/>
      <c r="K166" s="85"/>
    </row>
    <row r="167" spans="3:11" ht="16.149999999999999" customHeight="1" x14ac:dyDescent="0.25">
      <c r="C167" s="82"/>
      <c r="D167" s="16"/>
      <c r="E167" s="83"/>
      <c r="F167" s="84"/>
      <c r="G167" s="82"/>
      <c r="H167" s="85"/>
      <c r="I167" s="86"/>
      <c r="J167" s="82"/>
      <c r="K167" s="85"/>
    </row>
    <row r="168" spans="3:11" ht="16.149999999999999" customHeight="1" x14ac:dyDescent="0.25">
      <c r="C168" s="82"/>
      <c r="D168" s="16"/>
      <c r="E168" s="83"/>
      <c r="F168" s="84"/>
      <c r="G168" s="82"/>
      <c r="H168" s="85"/>
      <c r="I168" s="86"/>
      <c r="J168" s="82"/>
      <c r="K168" s="85"/>
    </row>
    <row r="169" spans="3:11" ht="16.149999999999999" customHeight="1" x14ac:dyDescent="0.25">
      <c r="C169" s="82"/>
      <c r="D169" s="16"/>
      <c r="E169" s="83"/>
      <c r="F169" s="84"/>
      <c r="G169" s="82"/>
      <c r="H169" s="85"/>
      <c r="I169" s="86"/>
      <c r="J169" s="82"/>
      <c r="K169" s="85"/>
    </row>
    <row r="170" spans="3:11" ht="16.149999999999999" customHeight="1" x14ac:dyDescent="0.25">
      <c r="C170" s="82"/>
      <c r="D170" s="16"/>
      <c r="E170" s="83"/>
      <c r="F170" s="84"/>
      <c r="G170" s="82"/>
      <c r="H170" s="85"/>
      <c r="I170" s="86"/>
      <c r="J170" s="82"/>
      <c r="K170" s="85"/>
    </row>
    <row r="171" spans="3:11" ht="16.149999999999999" customHeight="1" x14ac:dyDescent="0.25">
      <c r="C171" s="82"/>
      <c r="D171" s="16"/>
      <c r="E171" s="83"/>
      <c r="F171" s="84"/>
      <c r="G171" s="82"/>
      <c r="H171" s="85"/>
      <c r="I171" s="86"/>
      <c r="J171" s="82"/>
      <c r="K171" s="85"/>
    </row>
    <row r="172" spans="3:11" ht="16.149999999999999" customHeight="1" x14ac:dyDescent="0.25">
      <c r="C172" s="82"/>
      <c r="D172" s="16"/>
      <c r="E172" s="83"/>
      <c r="F172" s="84"/>
      <c r="G172" s="82"/>
      <c r="H172" s="85"/>
      <c r="I172" s="86"/>
      <c r="J172" s="82"/>
      <c r="K172" s="85"/>
    </row>
    <row r="173" spans="3:11" ht="16.149999999999999" customHeight="1" x14ac:dyDescent="0.25">
      <c r="C173" s="82"/>
      <c r="D173" s="16"/>
      <c r="E173" s="83"/>
      <c r="F173" s="84"/>
      <c r="G173" s="82"/>
      <c r="H173" s="85"/>
      <c r="I173" s="86"/>
      <c r="J173" s="82"/>
      <c r="K173" s="85"/>
    </row>
    <row r="174" spans="3:11" ht="16.149999999999999" customHeight="1" x14ac:dyDescent="0.25">
      <c r="C174" s="82"/>
      <c r="D174" s="16"/>
      <c r="E174" s="83"/>
      <c r="F174" s="84"/>
      <c r="G174" s="82"/>
      <c r="H174" s="85"/>
      <c r="I174" s="86"/>
      <c r="J174" s="82"/>
      <c r="K174" s="85"/>
    </row>
    <row r="175" spans="3:11" ht="16.149999999999999" customHeight="1" x14ac:dyDescent="0.25">
      <c r="C175" s="82"/>
      <c r="D175" s="16"/>
      <c r="E175" s="83"/>
      <c r="F175" s="84"/>
      <c r="G175" s="82"/>
      <c r="H175" s="85"/>
      <c r="I175" s="86"/>
      <c r="J175" s="82"/>
      <c r="K175" s="85"/>
    </row>
    <row r="176" spans="3:11" ht="16.149999999999999" customHeight="1" x14ac:dyDescent="0.25">
      <c r="C176" s="82"/>
      <c r="D176" s="16"/>
      <c r="E176" s="83"/>
      <c r="F176" s="84"/>
      <c r="G176" s="82"/>
      <c r="H176" s="85"/>
      <c r="I176" s="86"/>
      <c r="J176" s="82"/>
      <c r="K176" s="85"/>
    </row>
    <row r="177" spans="3:11" ht="16.149999999999999" customHeight="1" x14ac:dyDescent="0.25">
      <c r="C177" s="82"/>
      <c r="D177" s="16"/>
      <c r="E177" s="83"/>
      <c r="F177" s="84"/>
      <c r="G177" s="82"/>
      <c r="H177" s="85"/>
      <c r="I177" s="86"/>
      <c r="J177" s="82"/>
      <c r="K177" s="85"/>
    </row>
    <row r="178" spans="3:11" ht="16.149999999999999" customHeight="1" x14ac:dyDescent="0.25">
      <c r="C178" s="82"/>
      <c r="D178" s="16"/>
      <c r="E178" s="83"/>
      <c r="F178" s="84"/>
      <c r="G178" s="82"/>
      <c r="H178" s="85"/>
      <c r="I178" s="86"/>
      <c r="J178" s="82"/>
      <c r="K178" s="85"/>
    </row>
    <row r="179" spans="3:11" ht="16.149999999999999" customHeight="1" x14ac:dyDescent="0.25">
      <c r="I179" s="75"/>
    </row>
    <row r="180" spans="3:11" ht="16.149999999999999" customHeight="1" x14ac:dyDescent="0.25">
      <c r="I180" s="75"/>
    </row>
    <row r="181" spans="3:11" ht="16.149999999999999" customHeight="1" x14ac:dyDescent="0.25"/>
    <row r="182" spans="3:11" ht="16.149999999999999" customHeight="1" x14ac:dyDescent="0.25"/>
    <row r="183" spans="3:11" ht="16.149999999999999" customHeight="1" x14ac:dyDescent="0.25"/>
    <row r="184" spans="3:11" ht="16.149999999999999" customHeight="1" x14ac:dyDescent="0.25"/>
    <row r="185" spans="3:11" ht="16.149999999999999" customHeight="1" x14ac:dyDescent="0.25"/>
    <row r="186" spans="3:11" ht="16.149999999999999" customHeight="1" x14ac:dyDescent="0.25"/>
    <row r="187" spans="3:11" ht="16.149999999999999" customHeight="1" x14ac:dyDescent="0.25"/>
    <row r="188" spans="3:11" ht="16.149999999999999" customHeight="1" x14ac:dyDescent="0.25"/>
    <row r="189" spans="3:11" ht="16.149999999999999" customHeight="1" x14ac:dyDescent="0.25"/>
    <row r="190" spans="3:11" ht="16.149999999999999" customHeight="1" x14ac:dyDescent="0.25"/>
    <row r="191" spans="3:11" ht="16.149999999999999" customHeight="1" x14ac:dyDescent="0.25"/>
    <row r="192" spans="3:11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</sheetData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2E26-023C-4FD7-A340-C44E1BE7B80C}">
  <dimension ref="C9:L965"/>
  <sheetViews>
    <sheetView showGridLines="0" zoomScale="85" zoomScaleNormal="85" workbookViewId="0"/>
  </sheetViews>
  <sheetFormatPr defaultColWidth="8.7109375" defaultRowHeight="15" x14ac:dyDescent="0.25"/>
  <cols>
    <col min="2" max="2" width="2.28515625" customWidth="1"/>
    <col min="3" max="3" width="16.5703125" customWidth="1"/>
    <col min="4" max="4" width="17.5703125" customWidth="1"/>
    <col min="5" max="12" width="26.7109375" customWidth="1"/>
  </cols>
  <sheetData>
    <row r="9" spans="3:12" x14ac:dyDescent="0.25">
      <c r="C9" s="17" t="s">
        <v>131</v>
      </c>
      <c r="F9" s="148"/>
    </row>
    <row r="10" spans="3:12" ht="10.15" customHeight="1" thickBot="1" x14ac:dyDescent="0.3">
      <c r="F10" s="148"/>
    </row>
    <row r="11" spans="3:12" x14ac:dyDescent="0.25">
      <c r="C11" s="182" t="s">
        <v>10</v>
      </c>
      <c r="D11" s="182"/>
      <c r="E11" s="115" t="s">
        <v>11</v>
      </c>
      <c r="F11" s="115" t="s">
        <v>29</v>
      </c>
      <c r="G11" s="115" t="s">
        <v>30</v>
      </c>
      <c r="H11" s="115" t="s">
        <v>31</v>
      </c>
      <c r="I11" s="115" t="s">
        <v>32</v>
      </c>
      <c r="J11" s="115" t="s">
        <v>12</v>
      </c>
      <c r="K11" s="115" t="s">
        <v>13</v>
      </c>
      <c r="L11" s="115" t="s">
        <v>150</v>
      </c>
    </row>
    <row r="12" spans="3:12" x14ac:dyDescent="0.25">
      <c r="C12" s="183"/>
      <c r="D12" s="183"/>
      <c r="E12" s="116">
        <v>100.57599999999999</v>
      </c>
      <c r="F12" s="116">
        <v>112.86199999999999</v>
      </c>
      <c r="G12" s="116">
        <v>122.795</v>
      </c>
      <c r="H12" s="116">
        <v>163.42699999999999</v>
      </c>
      <c r="I12" s="116">
        <v>144.4789419507911</v>
      </c>
      <c r="J12" s="116">
        <v>144.36475183168153</v>
      </c>
      <c r="K12" s="116">
        <v>156.68203945937492</v>
      </c>
      <c r="L12" s="116">
        <v>159.54</v>
      </c>
    </row>
    <row r="13" spans="3:12" x14ac:dyDescent="0.25">
      <c r="C13" s="103"/>
      <c r="D13" s="103"/>
      <c r="E13" s="119">
        <v>40436</v>
      </c>
      <c r="F13" s="119">
        <v>40732</v>
      </c>
      <c r="G13" s="119">
        <v>40921</v>
      </c>
      <c r="H13" s="119">
        <v>41306</v>
      </c>
      <c r="I13" s="119">
        <v>42937</v>
      </c>
      <c r="J13" s="119">
        <v>43560</v>
      </c>
      <c r="K13" s="119">
        <v>44197</v>
      </c>
      <c r="L13" s="119">
        <v>45408</v>
      </c>
    </row>
    <row r="14" spans="3:12" x14ac:dyDescent="0.25">
      <c r="C14" s="138" t="s">
        <v>14</v>
      </c>
      <c r="D14" s="139" t="s">
        <v>15</v>
      </c>
      <c r="E14" s="139" t="s">
        <v>131</v>
      </c>
      <c r="F14" s="139" t="s">
        <v>131</v>
      </c>
      <c r="G14" s="139" t="s">
        <v>131</v>
      </c>
      <c r="H14" s="139" t="s">
        <v>131</v>
      </c>
      <c r="I14" s="139" t="s">
        <v>131</v>
      </c>
      <c r="J14" s="139" t="s">
        <v>131</v>
      </c>
      <c r="K14" s="139" t="s">
        <v>131</v>
      </c>
      <c r="L14" s="139" t="s">
        <v>131</v>
      </c>
    </row>
    <row r="15" spans="3:12" x14ac:dyDescent="0.25">
      <c r="C15" s="140">
        <v>45807</v>
      </c>
      <c r="D15" s="141">
        <v>1</v>
      </c>
      <c r="E15" s="149">
        <v>3.1135458818817057</v>
      </c>
      <c r="F15" s="149">
        <v>2.52356932834171</v>
      </c>
      <c r="G15" s="149">
        <v>2.1305601370098102</v>
      </c>
      <c r="H15" s="149">
        <v>1.2283553610411331</v>
      </c>
      <c r="I15" s="149">
        <v>0.72409231132196017</v>
      </c>
      <c r="J15" s="149">
        <v>0.53331547723894479</v>
      </c>
      <c r="K15" s="150">
        <v>0.29168287865076081</v>
      </c>
      <c r="L15" s="150">
        <v>4.2069821383581285E-3</v>
      </c>
    </row>
    <row r="16" spans="3:12" x14ac:dyDescent="0.25">
      <c r="C16" s="73">
        <v>45777</v>
      </c>
      <c r="D16" s="74">
        <v>1</v>
      </c>
      <c r="E16" s="142">
        <v>3.1514885365724696</v>
      </c>
      <c r="F16" s="142">
        <v>2.5560701386263602</v>
      </c>
      <c r="G16" s="142">
        <v>2.1594358966775009</v>
      </c>
      <c r="H16" s="142">
        <v>1.2489093357432757</v>
      </c>
      <c r="I16" s="142">
        <v>0.73999504854719</v>
      </c>
      <c r="J16" s="142">
        <v>0.54745852106425619</v>
      </c>
      <c r="K16" s="143">
        <v>0.30359714406602811</v>
      </c>
      <c r="L16" s="143">
        <v>1.3469618281339635E-2</v>
      </c>
    </row>
    <row r="17" spans="3:12" x14ac:dyDescent="0.25">
      <c r="C17" s="73">
        <v>45747</v>
      </c>
      <c r="D17" s="74">
        <v>1</v>
      </c>
      <c r="E17" s="142">
        <v>2.7603759389167641</v>
      </c>
      <c r="F17" s="142">
        <v>2.2210520319613405</v>
      </c>
      <c r="G17" s="142">
        <v>1.8617847843619098</v>
      </c>
      <c r="H17" s="142">
        <v>1.0370391199288505</v>
      </c>
      <c r="I17" s="142">
        <v>0.57606975347526479</v>
      </c>
      <c r="J17" s="142">
        <v>0.40167213225307918</v>
      </c>
      <c r="K17" s="143">
        <v>0.18078498625307016</v>
      </c>
      <c r="L17" s="143">
        <v>-8.2009565042723942E-2</v>
      </c>
    </row>
    <row r="18" spans="3:12" x14ac:dyDescent="0.25">
      <c r="C18" s="73">
        <v>45716</v>
      </c>
      <c r="D18" s="74">
        <v>1</v>
      </c>
      <c r="E18" s="142">
        <v>2.6611707372858007</v>
      </c>
      <c r="F18" s="142">
        <v>2.1360751250017138</v>
      </c>
      <c r="G18" s="142">
        <v>1.7862859669115383</v>
      </c>
      <c r="H18" s="142">
        <v>0.9832985152910827</v>
      </c>
      <c r="I18" s="142">
        <v>0.53449031561644866</v>
      </c>
      <c r="J18" s="142">
        <v>0.36469360437197462</v>
      </c>
      <c r="K18" s="143">
        <v>0.14963384217948206</v>
      </c>
      <c r="L18" s="143">
        <v>-0.10622773569229638</v>
      </c>
    </row>
    <row r="19" spans="3:12" x14ac:dyDescent="0.25">
      <c r="C19" s="73">
        <v>45688</v>
      </c>
      <c r="D19" s="74">
        <v>1</v>
      </c>
      <c r="E19" s="142">
        <v>2.5753620481306672</v>
      </c>
      <c r="F19" s="142">
        <v>2.0625733642594879</v>
      </c>
      <c r="G19" s="142">
        <v>1.7209823895620509</v>
      </c>
      <c r="H19" s="142">
        <v>0.93681495633894896</v>
      </c>
      <c r="I19" s="142">
        <v>0.49852569884418929</v>
      </c>
      <c r="J19" s="142">
        <v>0.33270859801950725</v>
      </c>
      <c r="K19" s="143">
        <v>0.1226892990034012</v>
      </c>
      <c r="L19" s="143">
        <v>-0.12717552313700764</v>
      </c>
    </row>
    <row r="20" spans="3:12" x14ac:dyDescent="0.25">
      <c r="C20" s="73">
        <v>45657</v>
      </c>
      <c r="D20" s="74">
        <v>1</v>
      </c>
      <c r="E20" s="142">
        <v>2.7090969644347922</v>
      </c>
      <c r="F20" s="142">
        <v>2.1771276351363702</v>
      </c>
      <c r="G20" s="142">
        <v>1.8227595934464338</v>
      </c>
      <c r="H20" s="142">
        <v>1.0092607066142234</v>
      </c>
      <c r="I20" s="142">
        <v>0.55457742345744543</v>
      </c>
      <c r="J20" s="142">
        <v>0.38255800359428305</v>
      </c>
      <c r="K20" s="143">
        <v>0.16468302087452091</v>
      </c>
      <c r="L20" s="143">
        <v>-9.4527890032971795E-2</v>
      </c>
    </row>
    <row r="21" spans="3:12" x14ac:dyDescent="0.25">
      <c r="C21" s="73">
        <v>45625</v>
      </c>
      <c r="D21" s="74">
        <v>1</v>
      </c>
      <c r="E21" s="142">
        <v>2.5438267563774355</v>
      </c>
      <c r="F21" s="142">
        <v>2.0355609545349691</v>
      </c>
      <c r="G21" s="142">
        <v>1.6969828694141245</v>
      </c>
      <c r="H21" s="142">
        <v>0.91973192421578109</v>
      </c>
      <c r="I21" s="142">
        <v>0.48530845133845069</v>
      </c>
      <c r="J21" s="142">
        <v>0.32095388509957812</v>
      </c>
      <c r="K21" s="143">
        <v>0.11278699145644544</v>
      </c>
      <c r="L21" s="143">
        <v>-0.13487398112719273</v>
      </c>
    </row>
    <row r="22" spans="3:12" x14ac:dyDescent="0.25">
      <c r="C22" s="73">
        <v>45596</v>
      </c>
      <c r="D22" s="74">
        <v>1</v>
      </c>
      <c r="E22" s="142">
        <v>2.6917102704903022</v>
      </c>
      <c r="F22" s="142">
        <v>2.1622345907257303</v>
      </c>
      <c r="G22" s="142">
        <v>1.8095276780770808</v>
      </c>
      <c r="H22" s="142">
        <v>0.99984213349640938</v>
      </c>
      <c r="I22" s="142">
        <v>0.54729021524104149</v>
      </c>
      <c r="J22" s="142">
        <v>0.37607715041101719</v>
      </c>
      <c r="K22" s="143">
        <v>0.15922347440796636</v>
      </c>
      <c r="L22" s="143">
        <v>-9.8772364254655298E-2</v>
      </c>
    </row>
    <row r="23" spans="3:12" x14ac:dyDescent="0.25">
      <c r="C23" s="73">
        <v>45565</v>
      </c>
      <c r="D23" s="74">
        <v>1</v>
      </c>
      <c r="E23" s="142">
        <v>2.6917102704903004</v>
      </c>
      <c r="F23" s="142">
        <v>2.162234590725729</v>
      </c>
      <c r="G23" s="142">
        <v>1.8095276780770795</v>
      </c>
      <c r="H23" s="142">
        <v>0.99984213349640849</v>
      </c>
      <c r="I23" s="142">
        <v>0.54729021524104082</v>
      </c>
      <c r="J23" s="142">
        <v>0.37607715041101653</v>
      </c>
      <c r="K23" s="143">
        <v>0.15922347440796591</v>
      </c>
      <c r="L23" s="143">
        <v>-9.8772364254655742E-2</v>
      </c>
    </row>
    <row r="24" spans="3:12" x14ac:dyDescent="0.25">
      <c r="C24" s="73">
        <v>45534</v>
      </c>
      <c r="D24" s="74">
        <v>1</v>
      </c>
      <c r="E24" s="142">
        <v>3.055050886487586</v>
      </c>
      <c r="F24" s="142">
        <v>2.473463853029028</v>
      </c>
      <c r="G24" s="142">
        <v>2.0860432880299622</v>
      </c>
      <c r="H24" s="142">
        <v>1.1966679457737639</v>
      </c>
      <c r="I24" s="142">
        <v>0.69957556234049934</v>
      </c>
      <c r="J24" s="142">
        <v>0.51151159213488562</v>
      </c>
      <c r="K24" s="143">
        <v>0.27331503100619359</v>
      </c>
      <c r="L24" s="143">
        <v>-1.0072932193861628E-2</v>
      </c>
    </row>
    <row r="25" spans="3:12" x14ac:dyDescent="0.25">
      <c r="C25" s="73">
        <v>45504</v>
      </c>
      <c r="D25" s="74">
        <v>1</v>
      </c>
      <c r="E25" s="142">
        <v>3.0468886517313276</v>
      </c>
      <c r="F25" s="142">
        <v>2.4664722694017369</v>
      </c>
      <c r="G25" s="142">
        <v>2.0798315263307909</v>
      </c>
      <c r="H25" s="142">
        <v>1.1922463688424614</v>
      </c>
      <c r="I25" s="142">
        <v>0.69615456094886485</v>
      </c>
      <c r="J25" s="142">
        <v>0.5084691364919931</v>
      </c>
      <c r="K25" s="143">
        <v>0.27075203081392063</v>
      </c>
      <c r="L25" s="143">
        <v>-1.2065513136787054E-2</v>
      </c>
    </row>
    <row r="26" spans="3:12" x14ac:dyDescent="0.25">
      <c r="C26" s="73">
        <v>45471</v>
      </c>
      <c r="D26" s="74">
        <v>1</v>
      </c>
      <c r="E26" s="142">
        <v>3.1502190342415988</v>
      </c>
      <c r="F26" s="142">
        <v>2.5549827119624156</v>
      </c>
      <c r="G26" s="142">
        <v>2.1584697585803498</v>
      </c>
      <c r="H26" s="142">
        <v>1.2482216316538888</v>
      </c>
      <c r="I26" s="142">
        <v>0.73946296764406916</v>
      </c>
      <c r="J26" s="142">
        <v>0.54698531677087781</v>
      </c>
      <c r="K26" s="143">
        <v>0.30319851123871078</v>
      </c>
      <c r="L26" s="143">
        <v>1.3159704853579646E-2</v>
      </c>
    </row>
    <row r="27" spans="3:12" x14ac:dyDescent="0.25">
      <c r="C27" s="73">
        <v>45443</v>
      </c>
      <c r="D27" s="74">
        <v>1</v>
      </c>
      <c r="E27" s="142">
        <v>3.1346215934614845</v>
      </c>
      <c r="F27" s="142">
        <v>2.5416223008933425</v>
      </c>
      <c r="G27" s="142">
        <v>2.1465995308625399</v>
      </c>
      <c r="H27" s="142">
        <v>1.2397723176608264</v>
      </c>
      <c r="I27" s="142">
        <v>0.73292568120130985</v>
      </c>
      <c r="J27" s="142">
        <v>0.54117140389857843</v>
      </c>
      <c r="K27" s="143">
        <v>0.29830080308497897</v>
      </c>
      <c r="L27" s="143">
        <v>9.3520266643396521E-3</v>
      </c>
    </row>
    <row r="28" spans="3:12" x14ac:dyDescent="0.25">
      <c r="C28" s="73">
        <v>45412</v>
      </c>
      <c r="D28" s="74">
        <v>1</v>
      </c>
      <c r="E28" s="142">
        <v>3.2103131977654034</v>
      </c>
      <c r="F28" s="142">
        <v>2.6064579981230667</v>
      </c>
      <c r="G28" s="142">
        <v>2.2042036334893891</v>
      </c>
      <c r="H28" s="142">
        <v>1.2807753347851385</v>
      </c>
      <c r="I28" s="142">
        <v>0.76464996889840342</v>
      </c>
      <c r="J28" s="142">
        <v>0.56938528839356639</v>
      </c>
      <c r="K28" s="143">
        <v>0.32206850913333263</v>
      </c>
      <c r="L28" s="143">
        <v>2.7830011282437006E-2</v>
      </c>
    </row>
    <row r="29" spans="3:12" x14ac:dyDescent="0.25">
      <c r="C29" s="73">
        <v>45379</v>
      </c>
      <c r="D29" s="74">
        <v>1</v>
      </c>
      <c r="E29" s="142">
        <v>3.2467727949164384</v>
      </c>
      <c r="F29" s="142">
        <v>2.6376884552357311</v>
      </c>
      <c r="G29" s="142">
        <v>2.2319507316693796</v>
      </c>
      <c r="H29" s="142">
        <v>1.3005259200723374</v>
      </c>
      <c r="I29" s="142">
        <v>0.77993111876933696</v>
      </c>
      <c r="J29" s="142">
        <v>0.58297552567566679</v>
      </c>
      <c r="K29" s="143">
        <v>0.33351708385567247</v>
      </c>
      <c r="L29" s="143"/>
    </row>
    <row r="30" spans="3:12" x14ac:dyDescent="0.25">
      <c r="C30" s="73">
        <v>45351</v>
      </c>
      <c r="D30" s="74">
        <v>1</v>
      </c>
      <c r="E30" s="142">
        <v>3.2245691150391709</v>
      </c>
      <c r="F30" s="142">
        <v>2.6186692908363614</v>
      </c>
      <c r="G30" s="142">
        <v>2.2150529123391371</v>
      </c>
      <c r="H30" s="142">
        <v>1.2884979299854202</v>
      </c>
      <c r="I30" s="142">
        <v>0.77062498852096395</v>
      </c>
      <c r="J30" s="142">
        <v>0.57469915123253079</v>
      </c>
      <c r="K30" s="143">
        <v>0.32654496929464827</v>
      </c>
      <c r="L30" s="143"/>
    </row>
    <row r="31" spans="3:12" x14ac:dyDescent="0.25">
      <c r="C31" s="73">
        <v>45322</v>
      </c>
      <c r="D31" s="74">
        <v>1</v>
      </c>
      <c r="E31" s="142">
        <v>3.1350193103427886</v>
      </c>
      <c r="F31" s="142">
        <v>2.5419629760783442</v>
      </c>
      <c r="G31" s="142">
        <v>2.1469022080782989</v>
      </c>
      <c r="H31" s="142">
        <v>1.2399877654934452</v>
      </c>
      <c r="I31" s="142">
        <v>0.7330923745206086</v>
      </c>
      <c r="J31" s="142">
        <v>0.54131965202007071</v>
      </c>
      <c r="K31" s="143">
        <v>0.29842568903517419</v>
      </c>
      <c r="L31" s="143"/>
    </row>
    <row r="32" spans="3:12" x14ac:dyDescent="0.25">
      <c r="C32" s="73">
        <v>45289</v>
      </c>
      <c r="D32" s="74">
        <v>1</v>
      </c>
      <c r="E32" s="142">
        <v>3.1476260765328572</v>
      </c>
      <c r="F32" s="142">
        <v>2.5527616436883385</v>
      </c>
      <c r="G32" s="142">
        <v>2.1564964221273173</v>
      </c>
      <c r="H32" s="142">
        <v>1.2468169964858027</v>
      </c>
      <c r="I32" s="142">
        <v>0.73837619273561006</v>
      </c>
      <c r="J32" s="142">
        <v>0.54601879730061964</v>
      </c>
      <c r="K32" s="143">
        <v>0.30238430394076921</v>
      </c>
      <c r="L32" s="143"/>
    </row>
    <row r="33" spans="3:12" x14ac:dyDescent="0.25">
      <c r="C33" s="73">
        <v>45260</v>
      </c>
      <c r="D33" s="74">
        <v>1</v>
      </c>
      <c r="E33" s="142">
        <v>2.9721977832656061</v>
      </c>
      <c r="F33" s="142">
        <v>2.4024937796048436</v>
      </c>
      <c r="G33" s="142">
        <v>2.0229890205871888</v>
      </c>
      <c r="H33" s="142">
        <v>1.1517854618912367</v>
      </c>
      <c r="I33" s="142">
        <v>0.66484970724226078</v>
      </c>
      <c r="J33" s="142">
        <v>0.48062827415195253</v>
      </c>
      <c r="K33" s="143">
        <v>0.24729856298859132</v>
      </c>
      <c r="L33" s="143"/>
    </row>
    <row r="34" spans="3:12" x14ac:dyDescent="0.25">
      <c r="C34" s="73">
        <v>45230</v>
      </c>
      <c r="D34" s="74">
        <v>1</v>
      </c>
      <c r="E34" s="142">
        <v>2.9517764529691934</v>
      </c>
      <c r="F34" s="142">
        <v>2.3850013350952759</v>
      </c>
      <c r="G34" s="142">
        <v>2.0074476350268031</v>
      </c>
      <c r="H34" s="142">
        <v>1.1407229911780652</v>
      </c>
      <c r="I34" s="142">
        <v>0.65629060529907179</v>
      </c>
      <c r="J34" s="142">
        <v>0.47301626672371055</v>
      </c>
      <c r="K34" s="143">
        <v>0.24088611896570322</v>
      </c>
      <c r="L34" s="143"/>
    </row>
    <row r="35" spans="3:12" x14ac:dyDescent="0.25">
      <c r="C35" s="73">
        <v>45198</v>
      </c>
      <c r="D35" s="74">
        <v>1</v>
      </c>
      <c r="E35" s="142">
        <v>3.0458192292798332</v>
      </c>
      <c r="F35" s="142">
        <v>2.4655562265867714</v>
      </c>
      <c r="G35" s="142">
        <v>2.0790176564014389</v>
      </c>
      <c r="H35" s="142">
        <v>1.1916670503368616</v>
      </c>
      <c r="I35" s="142">
        <v>0.6957063386416098</v>
      </c>
      <c r="J35" s="142">
        <v>0.50807051154804728</v>
      </c>
      <c r="K35" s="143">
        <v>0.27041622450221148</v>
      </c>
      <c r="L35" s="143"/>
    </row>
    <row r="36" spans="3:12" x14ac:dyDescent="0.25">
      <c r="C36" s="73">
        <v>45169</v>
      </c>
      <c r="D36" s="74">
        <v>0.95</v>
      </c>
      <c r="E36" s="142">
        <v>2.9159437092737677</v>
      </c>
      <c r="F36" s="142">
        <v>2.3543078263169628</v>
      </c>
      <c r="G36" s="142">
        <v>1.9801775954469183</v>
      </c>
      <c r="H36" s="142">
        <v>1.1213119796548421</v>
      </c>
      <c r="I36" s="142">
        <v>0.64127218574747236</v>
      </c>
      <c r="J36" s="142">
        <v>0.45965968773376154</v>
      </c>
      <c r="K36" s="143">
        <v>0.22963438071955311</v>
      </c>
      <c r="L36" s="143"/>
    </row>
    <row r="37" spans="3:12" x14ac:dyDescent="0.25">
      <c r="C37" s="73">
        <v>45138</v>
      </c>
      <c r="D37" s="74">
        <v>0.95</v>
      </c>
      <c r="E37" s="142">
        <v>2.9196114679774281</v>
      </c>
      <c r="F37" s="142">
        <v>2.3574495445432979</v>
      </c>
      <c r="G37" s="142">
        <v>1.9829688950992255</v>
      </c>
      <c r="H37" s="142">
        <v>1.1232988469476815</v>
      </c>
      <c r="I37" s="142">
        <v>0.64280943724832884</v>
      </c>
      <c r="J37" s="142">
        <v>0.46102683698858571</v>
      </c>
      <c r="K37" s="143">
        <v>0.23078608323037364</v>
      </c>
      <c r="L37" s="143"/>
    </row>
    <row r="38" spans="3:12" x14ac:dyDescent="0.25">
      <c r="C38" s="73">
        <v>45107</v>
      </c>
      <c r="D38" s="74">
        <v>1.51</v>
      </c>
      <c r="E38" s="142">
        <v>2.8469315406022186</v>
      </c>
      <c r="F38" s="142">
        <v>2.295193580895643</v>
      </c>
      <c r="G38" s="142">
        <v>1.9276567896955252</v>
      </c>
      <c r="H38" s="142">
        <v>1.0839272900337371</v>
      </c>
      <c r="I38" s="142">
        <v>0.61234742039640633</v>
      </c>
      <c r="J38" s="142">
        <v>0.43393554866240991</v>
      </c>
      <c r="K38" s="143">
        <v>0.20796406531497036</v>
      </c>
      <c r="L38" s="143"/>
    </row>
    <row r="39" spans="3:12" x14ac:dyDescent="0.25">
      <c r="C39" s="73">
        <v>45077</v>
      </c>
      <c r="D39" s="74">
        <v>0.95</v>
      </c>
      <c r="E39" s="142">
        <v>2.6439545556408568</v>
      </c>
      <c r="F39" s="142">
        <v>2.1213281375273612</v>
      </c>
      <c r="G39" s="142">
        <v>1.7731838176911858</v>
      </c>
      <c r="H39" s="142">
        <v>0.97397231065723044</v>
      </c>
      <c r="I39" s="142">
        <v>0.52727457346680939</v>
      </c>
      <c r="J39" s="142">
        <v>0.35827630928565513</v>
      </c>
      <c r="K39" s="143">
        <v>0.14422783779663018</v>
      </c>
      <c r="L39" s="143"/>
    </row>
    <row r="40" spans="3:12" x14ac:dyDescent="0.25">
      <c r="C40" s="73">
        <v>45044</v>
      </c>
      <c r="D40" s="74">
        <v>0.95</v>
      </c>
      <c r="E40" s="142">
        <v>2.4707177641060247</v>
      </c>
      <c r="F40" s="142">
        <v>1.9729374637096591</v>
      </c>
      <c r="G40" s="142">
        <v>1.6413442297991114</v>
      </c>
      <c r="H40" s="142">
        <v>0.88012793788713251</v>
      </c>
      <c r="I40" s="142">
        <v>0.45466660241224499</v>
      </c>
      <c r="J40" s="142">
        <v>0.29370266374603937</v>
      </c>
      <c r="K40" s="143">
        <v>8.9830244089574185E-2</v>
      </c>
      <c r="L40" s="143"/>
    </row>
    <row r="41" spans="3:12" x14ac:dyDescent="0.25">
      <c r="C41" s="73">
        <v>45016</v>
      </c>
      <c r="D41" s="74">
        <v>0.95</v>
      </c>
      <c r="E41" s="142">
        <v>2.2551053660208078</v>
      </c>
      <c r="F41" s="142">
        <v>1.7882488144230377</v>
      </c>
      <c r="G41" s="142">
        <v>1.4772552423725496</v>
      </c>
      <c r="H41" s="142">
        <v>0.763328209143048</v>
      </c>
      <c r="I41" s="142">
        <v>0.36429793060485371</v>
      </c>
      <c r="J41" s="142">
        <v>0.21333360100510368</v>
      </c>
      <c r="K41" s="143">
        <v>2.2126406323187631E-2</v>
      </c>
      <c r="L41" s="143"/>
    </row>
    <row r="42" spans="3:12" x14ac:dyDescent="0.25">
      <c r="C42" s="73">
        <v>44985</v>
      </c>
      <c r="D42" s="74">
        <v>0.95</v>
      </c>
      <c r="E42" s="142">
        <v>2.2180404151602571</v>
      </c>
      <c r="F42" s="142">
        <v>1.7564998251668422</v>
      </c>
      <c r="G42" s="142">
        <v>1.4490474476922124</v>
      </c>
      <c r="H42" s="142">
        <v>0.74324969675289299</v>
      </c>
      <c r="I42" s="142">
        <v>0.34876306150817826</v>
      </c>
      <c r="J42" s="142">
        <v>0.19951771941547491</v>
      </c>
      <c r="K42" s="143">
        <v>1.0487746198967862E-2</v>
      </c>
      <c r="L42" s="143"/>
    </row>
    <row r="43" spans="3:12" x14ac:dyDescent="0.25">
      <c r="C43" s="73">
        <v>44957</v>
      </c>
      <c r="D43" s="74">
        <v>0.91</v>
      </c>
      <c r="E43" s="142">
        <v>2.2550832816614461</v>
      </c>
      <c r="F43" s="142">
        <v>1.7882298974658632</v>
      </c>
      <c r="G43" s="142">
        <v>1.4772384353605332</v>
      </c>
      <c r="H43" s="142">
        <v>0.76331624579026403</v>
      </c>
      <c r="I43" s="142">
        <v>0.36428867448488611</v>
      </c>
      <c r="J43" s="142">
        <v>0.21332536910712907</v>
      </c>
      <c r="K43" s="143">
        <v>2.2119471676123492E-2</v>
      </c>
      <c r="L43" s="143"/>
    </row>
    <row r="44" spans="3:12" x14ac:dyDescent="0.25">
      <c r="C44" s="73">
        <v>44925</v>
      </c>
      <c r="D44" s="74">
        <v>1</v>
      </c>
      <c r="E44" s="142">
        <v>2.2422725782273578</v>
      </c>
      <c r="F44" s="142">
        <v>1.7772565418765525</v>
      </c>
      <c r="G44" s="142">
        <v>1.4674890175469493</v>
      </c>
      <c r="H44" s="142">
        <v>0.75637653963509655</v>
      </c>
      <c r="I44" s="142">
        <v>0.35891938095381848</v>
      </c>
      <c r="J44" s="142">
        <v>0.20855020665268231</v>
      </c>
      <c r="K44" s="143">
        <v>1.8096819014786325E-2</v>
      </c>
      <c r="L44" s="143"/>
    </row>
    <row r="45" spans="3:12" x14ac:dyDescent="0.25">
      <c r="C45" s="73">
        <v>44895</v>
      </c>
      <c r="D45" s="74">
        <v>0.91</v>
      </c>
      <c r="E45" s="142">
        <v>2.3176635097895617</v>
      </c>
      <c r="F45" s="142">
        <v>1.8418346897119116</v>
      </c>
      <c r="G45" s="142">
        <v>1.5248642971275688</v>
      </c>
      <c r="H45" s="142">
        <v>0.79721667885913572</v>
      </c>
      <c r="I45" s="142">
        <v>0.39051764901308639</v>
      </c>
      <c r="J45" s="142">
        <v>0.23665201602277963</v>
      </c>
      <c r="K45" s="143">
        <v>4.1770111668054E-2</v>
      </c>
      <c r="L45" s="143"/>
    </row>
    <row r="46" spans="3:12" x14ac:dyDescent="0.25">
      <c r="C46" s="73">
        <v>44865</v>
      </c>
      <c r="D46" s="74">
        <v>0.91</v>
      </c>
      <c r="E46" s="142">
        <v>2.3755738238760733</v>
      </c>
      <c r="F46" s="142">
        <v>1.8914393403877718</v>
      </c>
      <c r="G46" s="142">
        <v>1.5689361820673868</v>
      </c>
      <c r="H46" s="142">
        <v>0.82858736550265588</v>
      </c>
      <c r="I46" s="142">
        <v>0.41478934310128324</v>
      </c>
      <c r="J46" s="142">
        <v>0.25823796241314767</v>
      </c>
      <c r="K46" s="143">
        <v>5.9954365193048531E-2</v>
      </c>
      <c r="L46" s="143"/>
    </row>
    <row r="47" spans="3:12" x14ac:dyDescent="0.25">
      <c r="C47" s="73">
        <v>44834</v>
      </c>
      <c r="D47" s="74">
        <v>0.91</v>
      </c>
      <c r="E47" s="142">
        <v>2.468984493291861</v>
      </c>
      <c r="F47" s="142">
        <v>1.971452783569005</v>
      </c>
      <c r="G47" s="142">
        <v>1.6400251467808906</v>
      </c>
      <c r="H47" s="142">
        <v>0.87918900504870479</v>
      </c>
      <c r="I47" s="142">
        <v>0.45394014427370788</v>
      </c>
      <c r="J47" s="142">
        <v>0.29305659073703039</v>
      </c>
      <c r="K47" s="143">
        <v>8.9285984635806726E-2</v>
      </c>
      <c r="L47" s="143"/>
    </row>
    <row r="48" spans="3:12" x14ac:dyDescent="0.25">
      <c r="C48" s="73">
        <v>44804</v>
      </c>
      <c r="D48" s="74">
        <v>0.91</v>
      </c>
      <c r="E48" s="142">
        <v>2.4737520766923273</v>
      </c>
      <c r="F48" s="142">
        <v>1.9755365864783605</v>
      </c>
      <c r="G48" s="142">
        <v>1.6436534535925653</v>
      </c>
      <c r="H48" s="142">
        <v>0.88177166009491015</v>
      </c>
      <c r="I48" s="142">
        <v>0.45593836044057601</v>
      </c>
      <c r="J48" s="142">
        <v>0.29483369730806941</v>
      </c>
      <c r="K48" s="143">
        <v>9.0783039981183089E-2</v>
      </c>
      <c r="L48" s="143"/>
    </row>
    <row r="49" spans="3:12" x14ac:dyDescent="0.25">
      <c r="C49" s="73">
        <v>44771</v>
      </c>
      <c r="D49" s="74">
        <v>0.91</v>
      </c>
      <c r="E49" s="142">
        <v>2.0623273082535203</v>
      </c>
      <c r="F49" s="142">
        <v>1.6231195388464705</v>
      </c>
      <c r="G49" s="142">
        <v>1.3305440301323754</v>
      </c>
      <c r="H49" s="142">
        <v>0.65889810653767134</v>
      </c>
      <c r="I49" s="142">
        <v>0.28349971496999582</v>
      </c>
      <c r="J49" s="142">
        <v>0.14147599004503597</v>
      </c>
      <c r="K49" s="143">
        <v>-3.8407284985403245E-2</v>
      </c>
      <c r="L49" s="143"/>
    </row>
    <row r="50" spans="3:12" x14ac:dyDescent="0.25">
      <c r="C50" s="73">
        <v>44742</v>
      </c>
      <c r="D50" s="74">
        <v>0.84</v>
      </c>
      <c r="E50" s="142">
        <v>1.9287147844087844</v>
      </c>
      <c r="F50" s="142">
        <v>1.508670106551266</v>
      </c>
      <c r="G50" s="142">
        <v>1.2288599714238178</v>
      </c>
      <c r="H50" s="142">
        <v>0.58651865767263112</v>
      </c>
      <c r="I50" s="142">
        <v>0.2274992881674982</v>
      </c>
      <c r="J50" s="142">
        <v>9.1672205999147272E-2</v>
      </c>
      <c r="K50" s="143">
        <v>-8.036257474738695E-2</v>
      </c>
      <c r="L50" s="143"/>
    </row>
    <row r="51" spans="3:12" x14ac:dyDescent="0.25">
      <c r="C51" s="73">
        <v>44712</v>
      </c>
      <c r="D51" s="74">
        <v>0.84</v>
      </c>
      <c r="E51" s="142">
        <v>1.9349517796904578</v>
      </c>
      <c r="F51" s="142">
        <v>1.514012574073583</v>
      </c>
      <c r="G51" s="142">
        <v>1.2336065548737616</v>
      </c>
      <c r="H51" s="142">
        <v>0.58989731012280067</v>
      </c>
      <c r="I51" s="142">
        <v>0.23011337244409469</v>
      </c>
      <c r="J51" s="142">
        <v>9.3997032723209806E-2</v>
      </c>
      <c r="K51" s="143">
        <v>-7.840411354362431E-2</v>
      </c>
      <c r="L51" s="143"/>
    </row>
    <row r="52" spans="3:12" x14ac:dyDescent="0.25">
      <c r="C52" s="73">
        <v>44680</v>
      </c>
      <c r="D52" s="74">
        <v>0.84</v>
      </c>
      <c r="E52" s="142">
        <v>2.0115349860081722</v>
      </c>
      <c r="F52" s="142">
        <v>1.5796119971979765</v>
      </c>
      <c r="G52" s="142">
        <v>1.2918891995182809</v>
      </c>
      <c r="H52" s="142">
        <v>0.63138331836582373</v>
      </c>
      <c r="I52" s="142">
        <v>0.26221135335402312</v>
      </c>
      <c r="J52" s="142">
        <v>0.12254325997224669</v>
      </c>
      <c r="K52" s="143">
        <v>-5.4356438075004121E-2</v>
      </c>
      <c r="L52" s="143"/>
    </row>
    <row r="53" spans="3:12" x14ac:dyDescent="0.25">
      <c r="C53" s="73">
        <v>44651</v>
      </c>
      <c r="D53" s="74">
        <v>0.81</v>
      </c>
      <c r="E53" s="142">
        <v>2.000315973277242</v>
      </c>
      <c r="F53" s="142">
        <v>1.570002047464075</v>
      </c>
      <c r="G53" s="142">
        <v>1.2833511170365095</v>
      </c>
      <c r="H53" s="142">
        <v>0.62530584946614054</v>
      </c>
      <c r="I53" s="142">
        <v>0.25750917811508534</v>
      </c>
      <c r="J53" s="142">
        <v>0.1183613968415973</v>
      </c>
      <c r="K53" s="143">
        <v>-5.787928845178858E-2</v>
      </c>
      <c r="L53" s="143"/>
    </row>
    <row r="54" spans="3:12" x14ac:dyDescent="0.25">
      <c r="C54" s="73">
        <v>44617</v>
      </c>
      <c r="D54" s="74">
        <v>0.81</v>
      </c>
      <c r="E54" s="142">
        <v>1.8874761013959693</v>
      </c>
      <c r="F54" s="142">
        <v>1.4733459937839388</v>
      </c>
      <c r="G54" s="142">
        <v>1.1974758126348446</v>
      </c>
      <c r="H54" s="142">
        <v>0.56417918632295283</v>
      </c>
      <c r="I54" s="142">
        <v>0.21021510115390551</v>
      </c>
      <c r="J54" s="142">
        <v>7.6300574628020756E-2</v>
      </c>
      <c r="K54" s="143">
        <v>-9.331181667036581E-2</v>
      </c>
      <c r="L54" s="143"/>
    </row>
    <row r="55" spans="3:12" x14ac:dyDescent="0.25">
      <c r="C55" s="73">
        <v>44592</v>
      </c>
      <c r="D55" s="74">
        <v>0.81</v>
      </c>
      <c r="E55" s="142">
        <v>1.8839985238557118</v>
      </c>
      <c r="F55" s="142">
        <v>1.4703671803928562</v>
      </c>
      <c r="G55" s="142">
        <v>1.194829247862383</v>
      </c>
      <c r="H55" s="142">
        <v>0.56229534236501832</v>
      </c>
      <c r="I55" s="142">
        <v>0.20875755944382202</v>
      </c>
      <c r="J55" s="142">
        <v>7.5004314997306309E-2</v>
      </c>
      <c r="K55" s="143">
        <v>-9.4403800933314241E-2</v>
      </c>
      <c r="L55" s="143"/>
    </row>
    <row r="56" spans="3:12" x14ac:dyDescent="0.25">
      <c r="C56" s="73">
        <v>44561</v>
      </c>
      <c r="D56" s="74">
        <v>0.88</v>
      </c>
      <c r="E56" s="142">
        <v>2.0462369426883442</v>
      </c>
      <c r="F56" s="142">
        <v>1.6093368996793762</v>
      </c>
      <c r="G56" s="142">
        <v>1.3182986684724693</v>
      </c>
      <c r="H56" s="142">
        <v>0.6501817694898222</v>
      </c>
      <c r="I56" s="142">
        <v>0.27675583113987545</v>
      </c>
      <c r="J56" s="142">
        <v>0.13547834050764163</v>
      </c>
      <c r="K56" s="143">
        <v>-4.3459775053233174E-2</v>
      </c>
      <c r="L56" s="143"/>
    </row>
    <row r="57" spans="3:12" x14ac:dyDescent="0.25">
      <c r="C57" s="73">
        <v>44530</v>
      </c>
      <c r="D57" s="74">
        <v>0.77</v>
      </c>
      <c r="E57" s="142">
        <v>1.7233431262246555</v>
      </c>
      <c r="F57" s="142">
        <v>1.3327534408649573</v>
      </c>
      <c r="G57" s="142">
        <v>1.0725645647736468</v>
      </c>
      <c r="H57" s="142">
        <v>0.47526645612646345</v>
      </c>
      <c r="I57" s="142">
        <v>0.14142277243000323</v>
      </c>
      <c r="J57" s="142">
        <v>1.5120357272495166E-2</v>
      </c>
      <c r="K57" s="143">
        <v>-0.14485074681445231</v>
      </c>
      <c r="L57" s="143"/>
    </row>
    <row r="58" spans="3:12" x14ac:dyDescent="0.25">
      <c r="C58" s="73">
        <v>44498</v>
      </c>
      <c r="D58" s="74">
        <v>0.77</v>
      </c>
      <c r="E58" s="142">
        <v>1.8791212552125871</v>
      </c>
      <c r="F58" s="142">
        <v>1.4661894236130695</v>
      </c>
      <c r="G58" s="142">
        <v>1.191117466535498</v>
      </c>
      <c r="H58" s="142">
        <v>0.55965326955479044</v>
      </c>
      <c r="I58" s="142">
        <v>0.20671337138580137</v>
      </c>
      <c r="J58" s="142">
        <v>7.3186323485386007E-2</v>
      </c>
      <c r="K58" s="143">
        <v>-9.5935298230731547E-2</v>
      </c>
      <c r="L58" s="143"/>
    </row>
    <row r="59" spans="3:12" x14ac:dyDescent="0.25">
      <c r="C59" s="73">
        <v>44469</v>
      </c>
      <c r="D59" s="74">
        <v>0.77</v>
      </c>
      <c r="E59" s="142">
        <v>2.1027629239423442</v>
      </c>
      <c r="F59" s="142">
        <v>1.657755762509685</v>
      </c>
      <c r="G59" s="142">
        <v>1.361317025068066</v>
      </c>
      <c r="H59" s="142">
        <v>0.68080254703365783</v>
      </c>
      <c r="I59" s="142">
        <v>0.30044731592413387</v>
      </c>
      <c r="J59" s="142">
        <v>0.15654827977940911</v>
      </c>
      <c r="K59" s="143">
        <v>-2.5710211955780715E-2</v>
      </c>
      <c r="L59" s="143"/>
    </row>
    <row r="60" spans="3:12" x14ac:dyDescent="0.25">
      <c r="C60" s="73">
        <v>44439</v>
      </c>
      <c r="D60" s="74">
        <v>0.73</v>
      </c>
      <c r="E60" s="142">
        <v>1.985406720832688</v>
      </c>
      <c r="F60" s="142">
        <v>1.5572311227848288</v>
      </c>
      <c r="G60" s="142">
        <v>1.2720046260246751</v>
      </c>
      <c r="H60" s="142">
        <v>0.61722933505061617</v>
      </c>
      <c r="I60" s="142">
        <v>0.25126032900890838</v>
      </c>
      <c r="J60" s="142">
        <v>0.11280400470748053</v>
      </c>
      <c r="K60" s="143">
        <v>-6.2560900537589226E-2</v>
      </c>
      <c r="L60" s="143"/>
    </row>
    <row r="61" spans="3:12" x14ac:dyDescent="0.25">
      <c r="C61" s="73">
        <v>44407</v>
      </c>
      <c r="D61" s="74">
        <v>0.69000000000000006</v>
      </c>
      <c r="E61" s="142">
        <v>1.9331195805437846</v>
      </c>
      <c r="F61" s="142">
        <v>1.5124431541857275</v>
      </c>
      <c r="G61" s="142">
        <v>1.2322121837457036</v>
      </c>
      <c r="H61" s="142">
        <v>0.58890478666293911</v>
      </c>
      <c r="I61" s="142">
        <v>0.2293454509106303</v>
      </c>
      <c r="J61" s="142">
        <v>9.3314084388695706E-2</v>
      </c>
      <c r="K61" s="143">
        <v>-7.8979437202577718E-2</v>
      </c>
      <c r="L61" s="143"/>
    </row>
    <row r="62" spans="3:12" x14ac:dyDescent="0.25">
      <c r="C62" s="73">
        <v>44377</v>
      </c>
      <c r="D62" s="74">
        <v>0.69000000000000006</v>
      </c>
      <c r="E62" s="142">
        <v>1.8819252870884018</v>
      </c>
      <c r="F62" s="142">
        <v>1.4685912931915341</v>
      </c>
      <c r="G62" s="142">
        <v>1.1932514382147721</v>
      </c>
      <c r="H62" s="142">
        <v>0.56117224603941485</v>
      </c>
      <c r="I62" s="142">
        <v>0.20788861287735427</v>
      </c>
      <c r="J62" s="142">
        <v>7.4231520402429307E-2</v>
      </c>
      <c r="K62" s="143">
        <v>-9.5054812132075672E-2</v>
      </c>
      <c r="L62" s="143"/>
    </row>
    <row r="63" spans="3:12" x14ac:dyDescent="0.25">
      <c r="C63" s="73">
        <v>44347</v>
      </c>
      <c r="D63" s="74">
        <v>0.69000000000000006</v>
      </c>
      <c r="E63" s="142">
        <v>1.9738242104628387</v>
      </c>
      <c r="F63" s="142">
        <v>1.5473098092863804</v>
      </c>
      <c r="G63" s="142">
        <v>1.2631899084327167</v>
      </c>
      <c r="H63" s="142">
        <v>0.6109549552775233</v>
      </c>
      <c r="I63" s="142">
        <v>0.24640580261054734</v>
      </c>
      <c r="J63" s="142">
        <v>0.10848664860514701</v>
      </c>
      <c r="K63" s="143">
        <v>-6.6197891777294293E-2</v>
      </c>
      <c r="L63" s="143"/>
    </row>
    <row r="64" spans="3:12" x14ac:dyDescent="0.25">
      <c r="C64" s="73">
        <v>44316</v>
      </c>
      <c r="D64" s="74">
        <v>0.69000000000000006</v>
      </c>
      <c r="E64" s="142">
        <v>2.0719033000648008</v>
      </c>
      <c r="F64" s="142">
        <v>1.6313221144354033</v>
      </c>
      <c r="G64" s="142">
        <v>1.3378317130943587</v>
      </c>
      <c r="H64" s="142">
        <v>0.66408553201016685</v>
      </c>
      <c r="I64" s="142">
        <v>0.28751325810994932</v>
      </c>
      <c r="J64" s="142">
        <v>0.14504542062287906</v>
      </c>
      <c r="K64" s="143">
        <v>-3.540035494890803E-2</v>
      </c>
      <c r="L64" s="143"/>
    </row>
    <row r="65" spans="3:12" x14ac:dyDescent="0.25">
      <c r="C65" s="73">
        <v>44286</v>
      </c>
      <c r="D65" s="74">
        <v>0.69000000000000006</v>
      </c>
      <c r="E65" s="142">
        <v>2.1314259318930748</v>
      </c>
      <c r="F65" s="142">
        <v>1.682307839616215</v>
      </c>
      <c r="G65" s="142">
        <v>1.3831306313031582</v>
      </c>
      <c r="H65" s="142">
        <v>0.69632962981445279</v>
      </c>
      <c r="I65" s="142">
        <v>0.31246071580983292</v>
      </c>
      <c r="J65" s="142">
        <v>0.16723235502180667</v>
      </c>
      <c r="K65" s="143">
        <v>-1.6709822101455329E-2</v>
      </c>
      <c r="L65" s="143"/>
    </row>
    <row r="66" spans="3:12" x14ac:dyDescent="0.25">
      <c r="C66" s="73">
        <v>44253</v>
      </c>
      <c r="D66" s="74">
        <v>0.69000000000000006</v>
      </c>
      <c r="E66" s="142">
        <v>2.2312756293219991</v>
      </c>
      <c r="F66" s="142">
        <v>1.7678368069371819</v>
      </c>
      <c r="G66" s="142">
        <v>1.4591199338268717</v>
      </c>
      <c r="H66" s="142">
        <v>0.75041936527701147</v>
      </c>
      <c r="I66" s="142">
        <v>0.35431027834498674</v>
      </c>
      <c r="J66" s="142">
        <v>0.20445111734064603</v>
      </c>
      <c r="K66" s="143">
        <v>1.4643698270220273E-2</v>
      </c>
      <c r="L66" s="143"/>
    </row>
    <row r="67" spans="3:12" x14ac:dyDescent="0.25">
      <c r="C67" s="73">
        <v>44225</v>
      </c>
      <c r="D67" s="74">
        <v>0.69000000000000006</v>
      </c>
      <c r="E67" s="142">
        <v>2.2480148169904828</v>
      </c>
      <c r="F67" s="142">
        <v>1.782175212279836</v>
      </c>
      <c r="G67" s="142">
        <v>1.471859073038055</v>
      </c>
      <c r="H67" s="142">
        <v>0.75948717675927369</v>
      </c>
      <c r="I67" s="142">
        <v>0.36132610011669053</v>
      </c>
      <c r="J67" s="142">
        <v>0.21069061393688981</v>
      </c>
      <c r="K67" s="143">
        <v>1.989992312701272E-2</v>
      </c>
      <c r="L67" s="143"/>
    </row>
    <row r="68" spans="3:12" x14ac:dyDescent="0.25">
      <c r="C68" s="73">
        <v>44196</v>
      </c>
      <c r="D68" s="74">
        <v>0.65</v>
      </c>
      <c r="E68" s="142">
        <v>2.2860235010190939</v>
      </c>
      <c r="F68" s="142">
        <v>1.8147325817852376</v>
      </c>
      <c r="G68" s="142">
        <v>1.5007850834672225</v>
      </c>
      <c r="H68" s="142">
        <v>0.7800769203170943</v>
      </c>
      <c r="I68" s="142">
        <v>0.37725651192656628</v>
      </c>
      <c r="J68" s="142">
        <v>0.22485827005742753</v>
      </c>
      <c r="K68" s="143"/>
      <c r="L68" s="143"/>
    </row>
    <row r="69" spans="3:12" x14ac:dyDescent="0.25">
      <c r="C69" s="73">
        <v>44165</v>
      </c>
      <c r="D69" s="74">
        <v>0.65</v>
      </c>
      <c r="E69" s="142">
        <v>2.2107154217695206</v>
      </c>
      <c r="F69" s="142">
        <v>1.7502254033460996</v>
      </c>
      <c r="G69" s="142">
        <v>1.4434728575523765</v>
      </c>
      <c r="H69" s="142">
        <v>0.73928166314866517</v>
      </c>
      <c r="I69" s="142">
        <v>0.34569296939103955</v>
      </c>
      <c r="J69" s="142">
        <v>0.19678734371062157</v>
      </c>
      <c r="K69" s="143"/>
      <c r="L69" s="143"/>
    </row>
    <row r="70" spans="3:12" x14ac:dyDescent="0.25">
      <c r="C70" s="73">
        <v>44134</v>
      </c>
      <c r="D70" s="74">
        <v>0.65</v>
      </c>
      <c r="E70" s="142">
        <v>2.1871264921401936</v>
      </c>
      <c r="F70" s="142">
        <v>1.7300196656888631</v>
      </c>
      <c r="G70" s="142">
        <v>1.4255208120683185</v>
      </c>
      <c r="H70" s="142">
        <v>0.72650326725614445</v>
      </c>
      <c r="I70" s="142">
        <v>0.33580624553428939</v>
      </c>
      <c r="J70" s="142">
        <v>0.18799462036907411</v>
      </c>
      <c r="K70" s="143"/>
      <c r="L70" s="143"/>
    </row>
    <row r="71" spans="3:12" x14ac:dyDescent="0.25">
      <c r="C71" s="73">
        <v>44104</v>
      </c>
      <c r="D71" s="74">
        <v>0.65</v>
      </c>
      <c r="E71" s="142">
        <v>2.3005723730738046</v>
      </c>
      <c r="F71" s="142">
        <v>1.8271948128642053</v>
      </c>
      <c r="G71" s="142">
        <v>1.5118573117103895</v>
      </c>
      <c r="H71" s="142">
        <v>0.78795821250907183</v>
      </c>
      <c r="I71" s="142">
        <v>0.38335431639215289</v>
      </c>
      <c r="J71" s="142">
        <v>0.23028133116782201</v>
      </c>
      <c r="K71" s="143"/>
      <c r="L71" s="143"/>
    </row>
    <row r="72" spans="3:12" x14ac:dyDescent="0.25">
      <c r="C72" s="73">
        <v>44074</v>
      </c>
      <c r="D72" s="74">
        <v>0.65</v>
      </c>
      <c r="E72" s="142">
        <v>2.2747725890268722</v>
      </c>
      <c r="F72" s="142">
        <v>1.8050953078736285</v>
      </c>
      <c r="G72" s="142">
        <v>1.4922227244710604</v>
      </c>
      <c r="H72" s="142">
        <v>0.77398217121878088</v>
      </c>
      <c r="I72" s="142">
        <v>0.37254096689117788</v>
      </c>
      <c r="J72" s="142">
        <v>0.22066451654498676</v>
      </c>
      <c r="K72" s="143"/>
      <c r="L72" s="143"/>
    </row>
    <row r="73" spans="3:12" x14ac:dyDescent="0.25">
      <c r="C73" s="73">
        <v>44043</v>
      </c>
      <c r="D73" s="74">
        <v>0.65</v>
      </c>
      <c r="E73" s="142">
        <v>2.111023999199019</v>
      </c>
      <c r="F73" s="142">
        <v>1.6648320106492163</v>
      </c>
      <c r="G73" s="142">
        <v>1.3676040080336129</v>
      </c>
      <c r="H73" s="142">
        <v>0.68527766700673443</v>
      </c>
      <c r="I73" s="142">
        <v>0.30390974389801872</v>
      </c>
      <c r="J73" s="142">
        <v>0.15962757800858096</v>
      </c>
      <c r="K73" s="143"/>
      <c r="L73" s="143"/>
    </row>
    <row r="74" spans="3:12" x14ac:dyDescent="0.25">
      <c r="C74" s="73">
        <v>44012</v>
      </c>
      <c r="D74" s="74">
        <v>0.65</v>
      </c>
      <c r="E74" s="142">
        <v>2.3385679685320926</v>
      </c>
      <c r="F74" s="142">
        <v>1.8597409709995953</v>
      </c>
      <c r="G74" s="142">
        <v>1.5407733612547934</v>
      </c>
      <c r="H74" s="142">
        <v>0.80854086583703166</v>
      </c>
      <c r="I74" s="142">
        <v>0.39927924244737611</v>
      </c>
      <c r="J74" s="142">
        <v>0.24444410855161358</v>
      </c>
      <c r="K74" s="143"/>
      <c r="L74" s="143"/>
    </row>
    <row r="75" spans="3:12" x14ac:dyDescent="0.25">
      <c r="C75" s="73">
        <v>43980</v>
      </c>
      <c r="D75" s="74">
        <v>0.65</v>
      </c>
      <c r="E75" s="142">
        <v>2.3939011655954867</v>
      </c>
      <c r="F75" s="142">
        <v>1.9071381221704176</v>
      </c>
      <c r="G75" s="142">
        <v>1.5828839650875932</v>
      </c>
      <c r="H75" s="142">
        <v>0.83851549839500228</v>
      </c>
      <c r="I75" s="142">
        <v>0.42247080086369326</v>
      </c>
      <c r="J75" s="142">
        <v>0.26506944005359334</v>
      </c>
      <c r="K75" s="143"/>
      <c r="L75" s="143"/>
    </row>
    <row r="76" spans="3:12" x14ac:dyDescent="0.25">
      <c r="C76" s="73">
        <v>43951</v>
      </c>
      <c r="D76" s="74">
        <v>0.65</v>
      </c>
      <c r="E76" s="142">
        <v>2.1172939878205774</v>
      </c>
      <c r="F76" s="142">
        <v>1.6702027395119439</v>
      </c>
      <c r="G76" s="142">
        <v>1.3723757006321105</v>
      </c>
      <c r="H76" s="142">
        <v>0.68867419233055682</v>
      </c>
      <c r="I76" s="142">
        <v>0.30653765652739251</v>
      </c>
      <c r="J76" s="142">
        <v>0.16196470292990295</v>
      </c>
      <c r="K76" s="143"/>
      <c r="L76" s="143"/>
    </row>
    <row r="77" spans="3:12" x14ac:dyDescent="0.25">
      <c r="C77" s="73">
        <v>43921</v>
      </c>
      <c r="D77" s="74">
        <v>0.65</v>
      </c>
      <c r="E77" s="142">
        <v>2.0071034587838343</v>
      </c>
      <c r="F77" s="142">
        <v>1.5758160523237104</v>
      </c>
      <c r="G77" s="142">
        <v>1.2885166438514797</v>
      </c>
      <c r="H77" s="142">
        <v>0.62898270883538232</v>
      </c>
      <c r="I77" s="142">
        <v>0.26035398692751821</v>
      </c>
      <c r="J77" s="142">
        <v>0.12089141762600897</v>
      </c>
      <c r="K77" s="143"/>
      <c r="L77" s="143"/>
    </row>
    <row r="78" spans="3:12" x14ac:dyDescent="0.25">
      <c r="C78" s="73">
        <v>43889</v>
      </c>
      <c r="D78" s="74">
        <v>0.74</v>
      </c>
      <c r="E78" s="142">
        <v>2.323198803529388</v>
      </c>
      <c r="F78" s="142">
        <v>1.8465760957409336</v>
      </c>
      <c r="G78" s="142">
        <v>1.5290768598231415</v>
      </c>
      <c r="H78" s="142">
        <v>0.8002152114716945</v>
      </c>
      <c r="I78" s="142">
        <v>0.39283763222265189</v>
      </c>
      <c r="J78" s="142">
        <v>0.23871528498976091</v>
      </c>
      <c r="K78" s="143"/>
      <c r="L78" s="143"/>
    </row>
    <row r="79" spans="3:12" x14ac:dyDescent="0.25">
      <c r="C79" s="73">
        <v>43861</v>
      </c>
      <c r="D79" s="74">
        <v>0.74</v>
      </c>
      <c r="E79" s="142">
        <v>2.5166227760074062</v>
      </c>
      <c r="F79" s="142">
        <v>2.0122586470870707</v>
      </c>
      <c r="G79" s="142">
        <v>1.6762796369816098</v>
      </c>
      <c r="H79" s="142">
        <v>0.90499521354331347</v>
      </c>
      <c r="I79" s="142">
        <v>0.47390656723648816</v>
      </c>
      <c r="J79" s="142">
        <v>0.31081365928428029</v>
      </c>
      <c r="K79" s="143"/>
      <c r="L79" s="143"/>
    </row>
    <row r="80" spans="3:12" x14ac:dyDescent="0.25">
      <c r="C80" s="73">
        <v>43829</v>
      </c>
      <c r="D80" s="74">
        <v>0.74</v>
      </c>
      <c r="E80" s="142">
        <v>2.8225170716521801</v>
      </c>
      <c r="F80" s="142">
        <v>2.2742807051358236</v>
      </c>
      <c r="G80" s="142">
        <v>1.9090764783398408</v>
      </c>
      <c r="H80" s="142">
        <v>1.0707016899471022</v>
      </c>
      <c r="I80" s="142">
        <v>0.60211469189150013</v>
      </c>
      <c r="J80" s="142">
        <v>0.42483510729513396</v>
      </c>
      <c r="K80" s="143"/>
      <c r="L80" s="143"/>
    </row>
    <row r="81" spans="3:12" x14ac:dyDescent="0.25">
      <c r="C81" s="73">
        <v>43798</v>
      </c>
      <c r="D81" s="74">
        <v>0.74</v>
      </c>
      <c r="E81" s="142">
        <v>2.3592167383133704</v>
      </c>
      <c r="F81" s="142">
        <v>1.8774282349705067</v>
      </c>
      <c r="G81" s="142">
        <v>1.5564878366518657</v>
      </c>
      <c r="H81" s="142">
        <v>0.81972654314858873</v>
      </c>
      <c r="I81" s="142">
        <v>0.4079336700970011</v>
      </c>
      <c r="J81" s="142">
        <v>0.25214089356403546</v>
      </c>
      <c r="K81" s="143"/>
      <c r="L81" s="143"/>
    </row>
    <row r="82" spans="3:12" x14ac:dyDescent="0.25">
      <c r="C82" s="73">
        <v>43769</v>
      </c>
      <c r="D82" s="74">
        <v>0.74</v>
      </c>
      <c r="E82" s="142">
        <v>2.2508920819149285</v>
      </c>
      <c r="F82" s="142">
        <v>1.7846398116129674</v>
      </c>
      <c r="G82" s="142">
        <v>1.4740487777684095</v>
      </c>
      <c r="H82" s="142">
        <v>0.76104582443299096</v>
      </c>
      <c r="I82" s="142">
        <v>0.36253203545236357</v>
      </c>
      <c r="J82" s="142">
        <v>0.2117631083170306</v>
      </c>
      <c r="K82" s="143"/>
      <c r="L82" s="143"/>
    </row>
    <row r="83" spans="3:12" x14ac:dyDescent="0.25">
      <c r="C83" s="73">
        <v>43738</v>
      </c>
      <c r="D83" s="74">
        <v>0.74</v>
      </c>
      <c r="E83" s="142">
        <v>2.0493367728362055</v>
      </c>
      <c r="F83" s="142">
        <v>1.6119921432929654</v>
      </c>
      <c r="G83" s="142">
        <v>1.3206577535467701</v>
      </c>
      <c r="H83" s="142">
        <v>0.65186098331814679</v>
      </c>
      <c r="I83" s="142">
        <v>0.27805504925431812</v>
      </c>
      <c r="J83" s="142">
        <v>0.13663379560137545</v>
      </c>
      <c r="K83" s="143"/>
      <c r="L83" s="143"/>
    </row>
    <row r="84" spans="3:12" x14ac:dyDescent="0.25">
      <c r="C84" s="73">
        <v>43707</v>
      </c>
      <c r="D84" s="74">
        <v>0.74</v>
      </c>
      <c r="E84" s="142">
        <v>1.9971820739749639</v>
      </c>
      <c r="F84" s="142">
        <v>1.5673176209919513</v>
      </c>
      <c r="G84" s="142">
        <v>1.2809661040791172</v>
      </c>
      <c r="H84" s="142">
        <v>0.62360817998299356</v>
      </c>
      <c r="I84" s="142">
        <v>0.25619568074647336</v>
      </c>
      <c r="J84" s="142">
        <v>0.11719324254302554</v>
      </c>
      <c r="K84" s="143"/>
      <c r="L84" s="143"/>
    </row>
    <row r="85" spans="3:12" x14ac:dyDescent="0.25">
      <c r="C85" s="73">
        <v>43677</v>
      </c>
      <c r="D85" s="74">
        <v>0.74</v>
      </c>
      <c r="E85" s="142">
        <v>1.8939289620712754</v>
      </c>
      <c r="F85" s="142">
        <v>1.4788733666657436</v>
      </c>
      <c r="G85" s="142">
        <v>1.202386677611158</v>
      </c>
      <c r="H85" s="142">
        <v>0.5676747755524798</v>
      </c>
      <c r="I85" s="142">
        <v>0.21291966013921515</v>
      </c>
      <c r="J85" s="142">
        <v>7.8705864718376484E-2</v>
      </c>
      <c r="K85" s="143"/>
      <c r="L85" s="143"/>
    </row>
    <row r="86" spans="3:12" x14ac:dyDescent="0.25">
      <c r="C86" s="73">
        <v>43644</v>
      </c>
      <c r="D86" s="74">
        <v>0.74</v>
      </c>
      <c r="E86" s="142">
        <v>1.8939289620712767</v>
      </c>
      <c r="F86" s="142">
        <v>1.4788733666657445</v>
      </c>
      <c r="G86" s="142">
        <v>1.2023866776111589</v>
      </c>
      <c r="H86" s="142">
        <v>0.56767477555248047</v>
      </c>
      <c r="I86" s="142">
        <v>0.21291966013921559</v>
      </c>
      <c r="J86" s="142">
        <v>7.8705864718376928E-2</v>
      </c>
      <c r="K86" s="143"/>
      <c r="L86" s="143"/>
    </row>
    <row r="87" spans="3:12" x14ac:dyDescent="0.25">
      <c r="C87" s="73">
        <v>43616</v>
      </c>
      <c r="D87" s="74">
        <v>0.74</v>
      </c>
      <c r="E87" s="142">
        <v>1.8944918737542324</v>
      </c>
      <c r="F87" s="142">
        <v>1.4793555439399459</v>
      </c>
      <c r="G87" s="142">
        <v>1.2028150741638948</v>
      </c>
      <c r="H87" s="142">
        <v>0.56797971131897618</v>
      </c>
      <c r="I87" s="142">
        <v>0.21315559082587998</v>
      </c>
      <c r="J87" s="142">
        <v>7.8915688850787147E-2</v>
      </c>
      <c r="K87" s="143"/>
      <c r="L87" s="143"/>
    </row>
    <row r="88" spans="3:12" x14ac:dyDescent="0.25">
      <c r="C88" s="73">
        <v>43585</v>
      </c>
      <c r="D88" s="74">
        <v>0.74</v>
      </c>
      <c r="E88" s="142">
        <v>1.8280119313634882</v>
      </c>
      <c r="F88" s="142">
        <v>1.4224103456404205</v>
      </c>
      <c r="G88" s="142">
        <v>1.1522213860089034</v>
      </c>
      <c r="H88" s="142">
        <v>0.53196675794932635</v>
      </c>
      <c r="I88" s="142">
        <v>0.1852921462882009</v>
      </c>
      <c r="J88" s="142">
        <v>5.4135431739116724E-2</v>
      </c>
      <c r="K88" s="143"/>
      <c r="L88" s="143"/>
    </row>
    <row r="89" spans="3:12" x14ac:dyDescent="0.25">
      <c r="C89" s="73">
        <v>43553</v>
      </c>
      <c r="D89" s="74">
        <v>0.74</v>
      </c>
      <c r="E89" s="142">
        <v>1.8209502640358606</v>
      </c>
      <c r="F89" s="142">
        <v>1.4163614829032434</v>
      </c>
      <c r="G89" s="142">
        <v>1.1468471967154112</v>
      </c>
      <c r="H89" s="142">
        <v>0.52814137111780513</v>
      </c>
      <c r="I89" s="142">
        <v>0.18233242086048618</v>
      </c>
      <c r="J89" s="142"/>
      <c r="K89" s="143"/>
      <c r="L89" s="143"/>
    </row>
    <row r="90" spans="3:12" x14ac:dyDescent="0.25">
      <c r="C90" s="73">
        <v>43524</v>
      </c>
      <c r="D90" s="74">
        <v>0.74</v>
      </c>
      <c r="E90" s="142">
        <v>1.8157721725586735</v>
      </c>
      <c r="F90" s="142">
        <v>1.4119260481634179</v>
      </c>
      <c r="G90" s="142">
        <v>1.1429064781164842</v>
      </c>
      <c r="H90" s="142">
        <v>0.52533633910054411</v>
      </c>
      <c r="I90" s="142">
        <v>0.18016215025709714</v>
      </c>
      <c r="J90" s="142"/>
      <c r="K90" s="143"/>
      <c r="L90" s="143"/>
    </row>
    <row r="91" spans="3:12" x14ac:dyDescent="0.25">
      <c r="C91" s="73">
        <v>43496</v>
      </c>
      <c r="D91" s="74">
        <v>0.74</v>
      </c>
      <c r="E91" s="142">
        <v>1.7506229340563366</v>
      </c>
      <c r="F91" s="142">
        <v>1.356120700382383</v>
      </c>
      <c r="G91" s="142">
        <v>1.0933255047012405</v>
      </c>
      <c r="H91" s="142">
        <v>0.49004424341155151</v>
      </c>
      <c r="I91" s="142">
        <v>0.15285643776095292</v>
      </c>
      <c r="J91" s="142"/>
      <c r="K91" s="143"/>
      <c r="L91" s="143"/>
    </row>
    <row r="92" spans="3:12" x14ac:dyDescent="0.25">
      <c r="C92" s="73">
        <v>43462</v>
      </c>
      <c r="D92" s="74">
        <v>0.74</v>
      </c>
      <c r="E92" s="142">
        <v>1.6641852493110227</v>
      </c>
      <c r="F92" s="142">
        <v>1.2820801564023228</v>
      </c>
      <c r="G92" s="142">
        <v>1.027543238508231</v>
      </c>
      <c r="H92" s="142">
        <v>0.44321995027638073</v>
      </c>
      <c r="I92" s="142">
        <v>0.11662819284596093</v>
      </c>
      <c r="J92" s="142"/>
      <c r="K92" s="143"/>
      <c r="L92" s="143"/>
    </row>
    <row r="93" spans="3:12" x14ac:dyDescent="0.25">
      <c r="C93" s="73">
        <v>43434</v>
      </c>
      <c r="D93" s="74">
        <v>0.74</v>
      </c>
      <c r="E93" s="142">
        <v>1.7541939699483953</v>
      </c>
      <c r="F93" s="142">
        <v>1.3591795680602874</v>
      </c>
      <c r="G93" s="142">
        <v>1.096043194726469</v>
      </c>
      <c r="H93" s="142">
        <v>0.49197871483913147</v>
      </c>
      <c r="I93" s="142">
        <v>0.15435315025711605</v>
      </c>
      <c r="J93" s="142"/>
      <c r="K93" s="143"/>
      <c r="L93" s="143"/>
    </row>
    <row r="94" spans="3:12" x14ac:dyDescent="0.25">
      <c r="C94" s="73">
        <v>43404</v>
      </c>
      <c r="D94" s="74">
        <v>0.82000000000000006</v>
      </c>
      <c r="E94" s="142">
        <v>1.7683366381285128</v>
      </c>
      <c r="F94" s="142">
        <v>1.3712938541898936</v>
      </c>
      <c r="G94" s="142">
        <v>1.1068062868389563</v>
      </c>
      <c r="H94" s="142">
        <v>0.49963996169610714</v>
      </c>
      <c r="I94" s="142">
        <v>0.16028070428740326</v>
      </c>
      <c r="J94" s="142"/>
      <c r="K94" s="143"/>
      <c r="L94" s="143"/>
    </row>
    <row r="95" spans="3:12" x14ac:dyDescent="0.25">
      <c r="C95" s="73">
        <v>43371</v>
      </c>
      <c r="D95" s="74">
        <v>0.82000000000000006</v>
      </c>
      <c r="E95" s="142">
        <v>1.4379397181903095</v>
      </c>
      <c r="F95" s="142">
        <v>1.0882834085302275</v>
      </c>
      <c r="G95" s="142">
        <v>0.8553620446572654</v>
      </c>
      <c r="H95" s="142">
        <v>0.32066013043700248</v>
      </c>
      <c r="I95" s="142">
        <v>2.180290296789078E-2</v>
      </c>
      <c r="J95" s="142"/>
      <c r="K95" s="143"/>
      <c r="L95" s="143"/>
    </row>
    <row r="96" spans="3:12" x14ac:dyDescent="0.25">
      <c r="C96" s="73">
        <v>43343</v>
      </c>
      <c r="D96" s="74">
        <v>0.82000000000000006</v>
      </c>
      <c r="E96" s="142">
        <v>1.4841888687265672</v>
      </c>
      <c r="F96" s="142">
        <v>1.1278993731920508</v>
      </c>
      <c r="G96" s="142">
        <v>0.89055935403385145</v>
      </c>
      <c r="H96" s="142">
        <v>0.34571382997029243</v>
      </c>
      <c r="I96" s="142">
        <v>4.1187105097722831E-2</v>
      </c>
      <c r="J96" s="142"/>
      <c r="K96" s="143"/>
      <c r="L96" s="143"/>
    </row>
    <row r="97" spans="3:12" x14ac:dyDescent="0.25">
      <c r="C97" s="73">
        <v>43312</v>
      </c>
      <c r="D97" s="74">
        <v>0.82000000000000006</v>
      </c>
      <c r="E97" s="142">
        <v>1.6251496574756854</v>
      </c>
      <c r="F97" s="142">
        <v>1.2486431611543831</v>
      </c>
      <c r="G97" s="142">
        <v>0.99783571336245824</v>
      </c>
      <c r="H97" s="142">
        <v>0.42207391888754509</v>
      </c>
      <c r="I97" s="142">
        <v>0.10026737770405703</v>
      </c>
      <c r="J97" s="142"/>
      <c r="K97" s="143"/>
      <c r="L97" s="143"/>
    </row>
    <row r="98" spans="3:12" x14ac:dyDescent="0.25">
      <c r="C98" s="73">
        <v>43280</v>
      </c>
      <c r="D98" s="74">
        <v>0.92</v>
      </c>
      <c r="E98" s="142">
        <v>1.508893789298813</v>
      </c>
      <c r="F98" s="142">
        <v>1.1490610431690156</v>
      </c>
      <c r="G98" s="142">
        <v>0.90936070978683214</v>
      </c>
      <c r="H98" s="142">
        <v>0.35909677105859683</v>
      </c>
      <c r="I98" s="142">
        <v>5.1541569307793855E-2</v>
      </c>
      <c r="J98" s="142"/>
      <c r="K98" s="143"/>
      <c r="L98" s="143"/>
    </row>
    <row r="99" spans="3:12" x14ac:dyDescent="0.25">
      <c r="C99" s="73">
        <v>43250</v>
      </c>
      <c r="D99" s="74">
        <v>0.82000000000000006</v>
      </c>
      <c r="E99" s="142">
        <v>1.765787328395378</v>
      </c>
      <c r="F99" s="142">
        <v>1.3691101737735205</v>
      </c>
      <c r="G99" s="142">
        <v>1.1048661681052394</v>
      </c>
      <c r="H99" s="142">
        <v>0.4982589711410228</v>
      </c>
      <c r="I99" s="142">
        <v>0.15921222336211804</v>
      </c>
      <c r="J99" s="142"/>
      <c r="K99" s="143"/>
      <c r="L99" s="143"/>
    </row>
    <row r="100" spans="3:12" x14ac:dyDescent="0.25">
      <c r="C100" s="73">
        <v>43220</v>
      </c>
      <c r="D100" s="74">
        <v>0.82000000000000006</v>
      </c>
      <c r="E100" s="142">
        <v>1.9108203814613303</v>
      </c>
      <c r="F100" s="142">
        <v>1.4933421702196563</v>
      </c>
      <c r="G100" s="142">
        <v>1.2152416707772562</v>
      </c>
      <c r="H100" s="142">
        <v>0.57682505271827234</v>
      </c>
      <c r="I100" s="142">
        <v>0.21999928611980257</v>
      </c>
      <c r="J100" s="142"/>
      <c r="K100" s="143"/>
      <c r="L100" s="143"/>
    </row>
    <row r="101" spans="3:12" x14ac:dyDescent="0.25">
      <c r="C101" s="73">
        <v>43188</v>
      </c>
      <c r="D101" s="74">
        <v>0.82000000000000006</v>
      </c>
      <c r="E101" s="142">
        <v>2.0255101905033381</v>
      </c>
      <c r="F101" s="142">
        <v>1.5915828377648369</v>
      </c>
      <c r="G101" s="142">
        <v>1.3025248455899159</v>
      </c>
      <c r="H101" s="142">
        <v>0.63895384820860857</v>
      </c>
      <c r="I101" s="142">
        <v>0.26806871906991181</v>
      </c>
      <c r="J101" s="142"/>
      <c r="K101" s="143"/>
      <c r="L101" s="143"/>
    </row>
    <row r="102" spans="3:12" x14ac:dyDescent="0.25">
      <c r="C102" s="73">
        <v>43188</v>
      </c>
      <c r="D102" s="74">
        <v>0.9</v>
      </c>
      <c r="E102" s="142">
        <v>2.0255101905033381</v>
      </c>
      <c r="F102" s="142">
        <v>1.5915828377648369</v>
      </c>
      <c r="G102" s="142">
        <v>1.3025248455899159</v>
      </c>
      <c r="H102" s="142">
        <v>0.63895384820860857</v>
      </c>
      <c r="I102" s="142">
        <v>0.26806871906991181</v>
      </c>
      <c r="J102" s="142"/>
      <c r="K102" s="143"/>
      <c r="L102" s="143"/>
    </row>
    <row r="103" spans="3:12" x14ac:dyDescent="0.25">
      <c r="C103" s="73">
        <v>43159</v>
      </c>
      <c r="D103" s="74">
        <v>0.82000000000000006</v>
      </c>
      <c r="E103" s="142">
        <v>1.8819149549928564</v>
      </c>
      <c r="F103" s="142">
        <v>1.4685824429547787</v>
      </c>
      <c r="G103" s="142">
        <v>1.1932435751089807</v>
      </c>
      <c r="H103" s="142">
        <v>0.56116664902380831</v>
      </c>
      <c r="I103" s="142">
        <v>0.2078842824317968</v>
      </c>
      <c r="J103" s="142"/>
      <c r="K103" s="143"/>
      <c r="L103" s="143"/>
    </row>
    <row r="104" spans="3:12" x14ac:dyDescent="0.25">
      <c r="C104" s="73">
        <v>43131</v>
      </c>
      <c r="D104" s="74">
        <v>0.62</v>
      </c>
      <c r="E104" s="142">
        <v>1.771653369706478</v>
      </c>
      <c r="F104" s="142">
        <v>1.3741348906081168</v>
      </c>
      <c r="G104" s="142">
        <v>1.1093304419015926</v>
      </c>
      <c r="H104" s="142">
        <v>0.50143667353672283</v>
      </c>
      <c r="I104" s="142">
        <v>0.1616708313399482</v>
      </c>
      <c r="J104" s="142"/>
      <c r="K104" s="143"/>
      <c r="L104" s="143"/>
    </row>
    <row r="105" spans="3:12" x14ac:dyDescent="0.25">
      <c r="C105" s="73">
        <v>43097</v>
      </c>
      <c r="D105" s="74">
        <v>0.92</v>
      </c>
      <c r="E105" s="142">
        <v>1.7952637502632363</v>
      </c>
      <c r="F105" s="142">
        <v>1.3943590026392232</v>
      </c>
      <c r="G105" s="142">
        <v>1.1272988123326062</v>
      </c>
      <c r="H105" s="142">
        <v>0.51422668964462814</v>
      </c>
      <c r="I105" s="142">
        <v>0.17156654582914022</v>
      </c>
      <c r="J105" s="142"/>
      <c r="K105" s="143"/>
      <c r="L105" s="143"/>
    </row>
    <row r="106" spans="3:12" x14ac:dyDescent="0.25">
      <c r="C106" s="73">
        <v>43097</v>
      </c>
      <c r="D106" s="74">
        <v>0.2</v>
      </c>
      <c r="E106" s="142">
        <v>1.7952637502632363</v>
      </c>
      <c r="F106" s="142">
        <v>1.3943590026392232</v>
      </c>
      <c r="G106" s="142">
        <v>1.1272988123326062</v>
      </c>
      <c r="H106" s="142">
        <v>0.51422668964462814</v>
      </c>
      <c r="I106" s="142">
        <v>0.17156654582914022</v>
      </c>
      <c r="J106" s="142"/>
      <c r="K106" s="143"/>
      <c r="L106" s="143"/>
    </row>
    <row r="107" spans="3:12" x14ac:dyDescent="0.25">
      <c r="C107" s="73">
        <v>43069</v>
      </c>
      <c r="D107" s="74">
        <v>0.92</v>
      </c>
      <c r="E107" s="142">
        <v>1.8391043610576392</v>
      </c>
      <c r="F107" s="142">
        <v>1.4319118672398874</v>
      </c>
      <c r="G107" s="142">
        <v>1.1606631341308931</v>
      </c>
      <c r="H107" s="142">
        <v>0.53797565535455649</v>
      </c>
      <c r="I107" s="142">
        <v>0.18994126733819328</v>
      </c>
      <c r="J107" s="142"/>
      <c r="K107" s="143"/>
      <c r="L107" s="143"/>
    </row>
    <row r="108" spans="3:12" x14ac:dyDescent="0.25">
      <c r="C108" s="73">
        <v>43039</v>
      </c>
      <c r="D108" s="74">
        <v>0.92</v>
      </c>
      <c r="E108" s="142">
        <v>1.8489060308755767</v>
      </c>
      <c r="F108" s="142">
        <v>1.4403077534482156</v>
      </c>
      <c r="G108" s="142">
        <v>1.1681225663796782</v>
      </c>
      <c r="H108" s="142">
        <v>0.54328533321232819</v>
      </c>
      <c r="I108" s="142">
        <v>0.19404939790400388</v>
      </c>
      <c r="J108" s="142"/>
      <c r="K108" s="143"/>
      <c r="L108" s="143"/>
    </row>
    <row r="109" spans="3:12" x14ac:dyDescent="0.25">
      <c r="C109" s="73">
        <v>43007</v>
      </c>
      <c r="D109" s="74">
        <v>0.92</v>
      </c>
      <c r="E109" s="142">
        <v>1.825879474755816</v>
      </c>
      <c r="F109" s="142">
        <v>1.4205837320781622</v>
      </c>
      <c r="G109" s="142">
        <v>1.1505985078785566</v>
      </c>
      <c r="H109" s="142">
        <v>0.53081158155155617</v>
      </c>
      <c r="I109" s="142">
        <v>0.18439837917168256</v>
      </c>
      <c r="J109" s="142"/>
      <c r="K109" s="143"/>
      <c r="L109" s="143"/>
    </row>
    <row r="110" spans="3:12" x14ac:dyDescent="0.25">
      <c r="C110" s="73">
        <v>42978</v>
      </c>
      <c r="D110" s="74">
        <v>0.92</v>
      </c>
      <c r="E110" s="142">
        <v>1.5171306199865771</v>
      </c>
      <c r="F110" s="142">
        <v>1.1561165239652751</v>
      </c>
      <c r="G110" s="142">
        <v>0.91562924174121929</v>
      </c>
      <c r="H110" s="142">
        <v>0.36355875746840205</v>
      </c>
      <c r="I110" s="142">
        <v>5.4993835762626508E-2</v>
      </c>
      <c r="J110" s="142"/>
      <c r="K110" s="143"/>
      <c r="L110" s="143"/>
    </row>
    <row r="111" spans="3:12" x14ac:dyDescent="0.25">
      <c r="C111" s="73">
        <v>42947</v>
      </c>
      <c r="D111" s="74">
        <v>0.92</v>
      </c>
      <c r="E111" s="142">
        <v>1.5051680190203043</v>
      </c>
      <c r="F111" s="142">
        <v>1.145869633554351</v>
      </c>
      <c r="G111" s="142">
        <v>0.90652526118640964</v>
      </c>
      <c r="H111" s="142">
        <v>0.35707847822498784</v>
      </c>
      <c r="I111" s="142">
        <v>4.9980003671873385E-2</v>
      </c>
      <c r="J111" s="142"/>
      <c r="K111" s="143"/>
      <c r="L111" s="143"/>
    </row>
    <row r="112" spans="3:12" x14ac:dyDescent="0.25">
      <c r="C112" s="73">
        <v>42916</v>
      </c>
      <c r="D112" s="74">
        <v>0.92</v>
      </c>
      <c r="E112" s="142">
        <v>1.4503416655387782</v>
      </c>
      <c r="F112" s="142">
        <v>1.0989066330045789</v>
      </c>
      <c r="G112" s="142">
        <v>0.86480038401344395</v>
      </c>
      <c r="H112" s="142">
        <v>0.3273784086949485</v>
      </c>
      <c r="I112" s="142"/>
      <c r="J112" s="142"/>
      <c r="K112" s="143"/>
      <c r="L112" s="143"/>
    </row>
    <row r="113" spans="3:12" x14ac:dyDescent="0.25">
      <c r="C113" s="73">
        <v>42886</v>
      </c>
      <c r="D113" s="74">
        <v>0.92</v>
      </c>
      <c r="E113" s="142">
        <v>1.4634714266401256</v>
      </c>
      <c r="F113" s="142">
        <v>1.1101532860950258</v>
      </c>
      <c r="G113" s="142">
        <v>0.87479261647969198</v>
      </c>
      <c r="H113" s="142">
        <v>0.33449095207710533</v>
      </c>
      <c r="I113" s="142"/>
      <c r="J113" s="142"/>
      <c r="K113" s="143"/>
      <c r="L113" s="143"/>
    </row>
    <row r="114" spans="3:12" x14ac:dyDescent="0.25">
      <c r="C114" s="73">
        <v>42853</v>
      </c>
      <c r="D114" s="74">
        <v>0.92</v>
      </c>
      <c r="E114" s="142">
        <v>1.3748960733978008</v>
      </c>
      <c r="F114" s="142">
        <v>1.034281664167493</v>
      </c>
      <c r="G114" s="142">
        <v>0.80738350571631812</v>
      </c>
      <c r="H114" s="142">
        <v>0.28650865920345492</v>
      </c>
      <c r="I114" s="142"/>
      <c r="J114" s="142"/>
      <c r="K114" s="143"/>
      <c r="L114" s="143"/>
    </row>
    <row r="115" spans="3:12" x14ac:dyDescent="0.25">
      <c r="C115" s="73">
        <v>42825</v>
      </c>
      <c r="D115" s="74">
        <v>0.92</v>
      </c>
      <c r="E115" s="142">
        <v>1.4812322841785637</v>
      </c>
      <c r="F115" s="142">
        <v>1.1253668304833675</v>
      </c>
      <c r="G115" s="142">
        <v>0.88830928414440513</v>
      </c>
      <c r="H115" s="142">
        <v>0.34411221393947744</v>
      </c>
      <c r="I115" s="142"/>
      <c r="J115" s="142"/>
      <c r="K115" s="143"/>
      <c r="L115" s="143"/>
    </row>
    <row r="116" spans="3:12" x14ac:dyDescent="0.25">
      <c r="C116" s="73">
        <v>42790</v>
      </c>
      <c r="D116" s="74">
        <v>0.92</v>
      </c>
      <c r="E116" s="142">
        <v>1.3860047836947955</v>
      </c>
      <c r="F116" s="142">
        <v>1.0437971313590295</v>
      </c>
      <c r="G116" s="142">
        <v>0.81583764397755321</v>
      </c>
      <c r="H116" s="142">
        <v>0.29252637599946607</v>
      </c>
      <c r="I116" s="142"/>
      <c r="J116" s="142"/>
      <c r="K116" s="143"/>
      <c r="L116" s="143"/>
    </row>
    <row r="117" spans="3:12" x14ac:dyDescent="0.25">
      <c r="C117" s="73">
        <v>42766</v>
      </c>
      <c r="D117" s="74">
        <v>0.92</v>
      </c>
      <c r="E117" s="142">
        <v>1.464150443724531</v>
      </c>
      <c r="F117" s="142">
        <v>1.1107349166008551</v>
      </c>
      <c r="G117" s="142">
        <v>0.87530937352527416</v>
      </c>
      <c r="H117" s="142">
        <v>0.33485878348186437</v>
      </c>
      <c r="I117" s="142"/>
      <c r="J117" s="142"/>
      <c r="K117" s="143"/>
      <c r="L117" s="143"/>
    </row>
    <row r="118" spans="3:12" x14ac:dyDescent="0.25">
      <c r="C118" s="73">
        <v>42733</v>
      </c>
      <c r="D118" s="74">
        <v>0.92</v>
      </c>
      <c r="E118" s="142">
        <v>1.2696290068878784</v>
      </c>
      <c r="F118" s="142">
        <v>0.94411230238339727</v>
      </c>
      <c r="G118" s="142">
        <v>0.72727138551184467</v>
      </c>
      <c r="H118" s="142">
        <v>0.22948427227935508</v>
      </c>
      <c r="I118" s="142"/>
      <c r="J118" s="142"/>
      <c r="K118" s="143"/>
      <c r="L118" s="143"/>
    </row>
    <row r="119" spans="3:12" x14ac:dyDescent="0.25">
      <c r="C119" s="73">
        <v>42704</v>
      </c>
      <c r="D119" s="74">
        <v>0.92</v>
      </c>
      <c r="E119" s="142">
        <v>1.1846958517172315</v>
      </c>
      <c r="F119" s="142">
        <v>0.8713605040293988</v>
      </c>
      <c r="G119" s="142">
        <v>0.66263412181708103</v>
      </c>
      <c r="H119" s="142">
        <v>0.18347500020869245</v>
      </c>
      <c r="I119" s="142"/>
      <c r="J119" s="142"/>
      <c r="K119" s="143"/>
      <c r="L119" s="143"/>
    </row>
    <row r="120" spans="3:12" x14ac:dyDescent="0.25">
      <c r="C120" s="73">
        <v>42674</v>
      </c>
      <c r="D120" s="74">
        <v>0.92</v>
      </c>
      <c r="E120" s="142">
        <v>1.3107027609640629</v>
      </c>
      <c r="F120" s="142">
        <v>0.97929514079542246</v>
      </c>
      <c r="G120" s="142">
        <v>0.75853002729692887</v>
      </c>
      <c r="H120" s="142">
        <v>0.25173439971731248</v>
      </c>
      <c r="I120" s="142"/>
      <c r="J120" s="142"/>
      <c r="K120" s="143"/>
      <c r="L120" s="143"/>
    </row>
    <row r="121" spans="3:12" x14ac:dyDescent="0.25">
      <c r="C121" s="73">
        <v>42643</v>
      </c>
      <c r="D121" s="74">
        <v>0.92</v>
      </c>
      <c r="E121" s="142">
        <v>1.0872676875848106</v>
      </c>
      <c r="F121" s="142">
        <v>0.7879057667513496</v>
      </c>
      <c r="G121" s="142">
        <v>0.58848769544600033</v>
      </c>
      <c r="H121" s="142">
        <v>0.13069703732826832</v>
      </c>
      <c r="I121" s="142"/>
      <c r="J121" s="142"/>
      <c r="K121" s="143"/>
      <c r="L121" s="143"/>
    </row>
    <row r="122" spans="3:12" x14ac:dyDescent="0.25">
      <c r="C122" s="73">
        <v>42613</v>
      </c>
      <c r="D122" s="74">
        <v>0.92</v>
      </c>
      <c r="E122" s="142">
        <v>1.0792039491186594</v>
      </c>
      <c r="F122" s="142">
        <v>0.78099855279361829</v>
      </c>
      <c r="G122" s="142">
        <v>0.58235089305646204</v>
      </c>
      <c r="H122" s="142">
        <v>0.1263288169760346</v>
      </c>
      <c r="I122" s="142"/>
      <c r="J122" s="142"/>
      <c r="K122" s="143"/>
      <c r="L122" s="143"/>
    </row>
    <row r="123" spans="3:12" x14ac:dyDescent="0.25">
      <c r="C123" s="73">
        <v>42580</v>
      </c>
      <c r="D123" s="74">
        <v>0.92</v>
      </c>
      <c r="E123" s="142">
        <v>1.0681148613900273</v>
      </c>
      <c r="F123" s="142">
        <v>0.77149989384538675</v>
      </c>
      <c r="G123" s="142">
        <v>0.57391168829349515</v>
      </c>
      <c r="H123" s="142">
        <v>0.12032172995216306</v>
      </c>
      <c r="I123" s="142"/>
      <c r="J123" s="142"/>
      <c r="K123" s="143"/>
      <c r="L123" s="143"/>
    </row>
    <row r="124" spans="3:12" x14ac:dyDescent="0.25">
      <c r="C124" s="73">
        <v>42551</v>
      </c>
      <c r="D124" s="74">
        <v>0.92</v>
      </c>
      <c r="E124" s="142">
        <v>0.98214736493283872</v>
      </c>
      <c r="F124" s="142">
        <v>0.69786210240003843</v>
      </c>
      <c r="G124" s="142">
        <v>0.5084872527298161</v>
      </c>
      <c r="H124" s="142">
        <v>7.3752143248530411E-2</v>
      </c>
      <c r="I124" s="142"/>
      <c r="J124" s="142"/>
      <c r="K124" s="143"/>
      <c r="L124" s="143"/>
    </row>
    <row r="125" spans="3:12" x14ac:dyDescent="0.25">
      <c r="C125" s="73">
        <v>42521</v>
      </c>
      <c r="D125" s="74">
        <v>0.92</v>
      </c>
      <c r="E125" s="142">
        <v>0.93004954530280348</v>
      </c>
      <c r="F125" s="142">
        <v>0.65323630154768542</v>
      </c>
      <c r="G125" s="142">
        <v>0.46883889045500182</v>
      </c>
      <c r="H125" s="142">
        <v>4.5530152050504036E-2</v>
      </c>
      <c r="I125" s="142"/>
      <c r="J125" s="142"/>
      <c r="K125" s="143"/>
      <c r="L125" s="143"/>
    </row>
    <row r="126" spans="3:12" x14ac:dyDescent="0.25">
      <c r="C126" s="73">
        <v>42489</v>
      </c>
      <c r="D126" s="74">
        <v>0.92</v>
      </c>
      <c r="E126" s="142">
        <v>0.79297516162593329</v>
      </c>
      <c r="F126" s="142">
        <v>0.53582151929072341</v>
      </c>
      <c r="G126" s="142">
        <v>0.36452022872958545</v>
      </c>
      <c r="H126" s="142">
        <v>-2.8724626308267331E-2</v>
      </c>
      <c r="I126" s="142"/>
      <c r="J126" s="142"/>
      <c r="K126" s="143"/>
      <c r="L126" s="143"/>
    </row>
    <row r="127" spans="3:12" x14ac:dyDescent="0.25">
      <c r="C127" s="73">
        <v>42460</v>
      </c>
      <c r="D127" s="74">
        <v>0.92</v>
      </c>
      <c r="E127" s="142">
        <v>0.69556013657014315</v>
      </c>
      <c r="F127" s="142">
        <v>0.45237803664523368</v>
      </c>
      <c r="G127" s="142">
        <v>0.29038380168043187</v>
      </c>
      <c r="H127" s="142">
        <v>-8.1495471598979852E-2</v>
      </c>
      <c r="I127" s="142"/>
      <c r="J127" s="142"/>
      <c r="K127" s="143"/>
      <c r="L127" s="143"/>
    </row>
    <row r="128" spans="3:12" x14ac:dyDescent="0.25">
      <c r="C128" s="73">
        <v>42429</v>
      </c>
      <c r="D128" s="74">
        <v>0.92</v>
      </c>
      <c r="E128" s="142">
        <v>0.60278896565564266</v>
      </c>
      <c r="F128" s="142">
        <v>0.37291237325529503</v>
      </c>
      <c r="G128" s="142">
        <v>0.2197815189131842</v>
      </c>
      <c r="H128" s="142">
        <v>-0.13175068741362017</v>
      </c>
      <c r="I128" s="142"/>
      <c r="J128" s="142"/>
      <c r="K128" s="143"/>
      <c r="L128" s="143"/>
    </row>
    <row r="129" spans="3:12" x14ac:dyDescent="0.25">
      <c r="C129" s="73">
        <v>42398</v>
      </c>
      <c r="D129" s="74">
        <v>0.92</v>
      </c>
      <c r="E129" s="142">
        <v>0.48769429429267541</v>
      </c>
      <c r="F129" s="142">
        <v>0.27432490990491476</v>
      </c>
      <c r="G129" s="142">
        <v>0.13219022894164056</v>
      </c>
      <c r="H129" s="142">
        <v>-0.19409880150384506</v>
      </c>
      <c r="I129" s="142"/>
      <c r="J129" s="142"/>
      <c r="K129" s="143"/>
      <c r="L129" s="143"/>
    </row>
    <row r="130" spans="3:12" x14ac:dyDescent="0.25">
      <c r="C130" s="73">
        <v>42368</v>
      </c>
      <c r="D130" s="74">
        <v>0.92</v>
      </c>
      <c r="E130" s="142">
        <v>0.56689213760649126</v>
      </c>
      <c r="F130" s="142">
        <v>0.34216397128514675</v>
      </c>
      <c r="G130" s="142">
        <v>0.19246270877647498</v>
      </c>
      <c r="H130" s="142">
        <v>-0.15119641417213803</v>
      </c>
      <c r="I130" s="142"/>
      <c r="J130" s="142"/>
      <c r="K130" s="143"/>
      <c r="L130" s="143"/>
    </row>
    <row r="131" spans="3:12" x14ac:dyDescent="0.25">
      <c r="C131" s="73">
        <v>42338</v>
      </c>
      <c r="D131" s="74">
        <v>0.92</v>
      </c>
      <c r="E131" s="142">
        <v>0.67867872019715336</v>
      </c>
      <c r="F131" s="142">
        <v>0.43791780144697645</v>
      </c>
      <c r="G131" s="142">
        <v>0.27753642117926391</v>
      </c>
      <c r="H131" s="142">
        <v>-9.064033001478311E-2</v>
      </c>
      <c r="I131" s="142"/>
      <c r="J131" s="142"/>
      <c r="K131" s="143"/>
      <c r="L131" s="143"/>
    </row>
    <row r="132" spans="3:12" x14ac:dyDescent="0.25">
      <c r="C132" s="73">
        <v>42307</v>
      </c>
      <c r="D132" s="74">
        <v>0.92</v>
      </c>
      <c r="E132" s="142">
        <v>0.66547885333748291</v>
      </c>
      <c r="F132" s="142">
        <v>0.42661109736722214</v>
      </c>
      <c r="G132" s="142">
        <v>0.26749083564520437</v>
      </c>
      <c r="H132" s="142">
        <v>-9.7790850496718429E-2</v>
      </c>
      <c r="I132" s="142"/>
      <c r="J132" s="142"/>
      <c r="K132" s="143"/>
      <c r="L132" s="143"/>
    </row>
    <row r="133" spans="3:12" x14ac:dyDescent="0.25">
      <c r="C133" s="73">
        <v>42277</v>
      </c>
      <c r="D133" s="74">
        <v>0.92</v>
      </c>
      <c r="E133" s="142">
        <v>0.56711595695661199</v>
      </c>
      <c r="F133" s="142">
        <v>0.3423556898218596</v>
      </c>
      <c r="G133" s="142">
        <v>0.19263304355709954</v>
      </c>
      <c r="H133" s="142">
        <v>-0.15107516864259551</v>
      </c>
      <c r="I133" s="142"/>
      <c r="J133" s="142"/>
      <c r="K133" s="143"/>
      <c r="L133" s="143"/>
    </row>
    <row r="134" spans="3:12" x14ac:dyDescent="0.25">
      <c r="C134" s="73">
        <v>42247</v>
      </c>
      <c r="D134" s="74">
        <v>0.92</v>
      </c>
      <c r="E134" s="142">
        <v>0.65068794565297305</v>
      </c>
      <c r="F134" s="142">
        <v>0.41394154410296324</v>
      </c>
      <c r="G134" s="142">
        <v>0.2562344093607023</v>
      </c>
      <c r="H134" s="142">
        <v>-0.10580325618753939</v>
      </c>
      <c r="I134" s="142"/>
      <c r="J134" s="142"/>
      <c r="K134" s="143"/>
      <c r="L134" s="143"/>
    </row>
    <row r="135" spans="3:12" x14ac:dyDescent="0.25">
      <c r="C135" s="73">
        <v>42216</v>
      </c>
      <c r="D135" s="74">
        <v>0.92</v>
      </c>
      <c r="E135" s="142">
        <v>0.70041168096962991</v>
      </c>
      <c r="F135" s="142">
        <v>0.45653375862621726</v>
      </c>
      <c r="G135" s="142">
        <v>0.2940760059091152</v>
      </c>
      <c r="H135" s="142">
        <v>-7.8867333908929305E-2</v>
      </c>
      <c r="I135" s="142"/>
      <c r="J135" s="142"/>
      <c r="K135" s="143"/>
      <c r="L135" s="143"/>
    </row>
    <row r="136" spans="3:12" x14ac:dyDescent="0.25">
      <c r="C136" s="73">
        <v>42185</v>
      </c>
      <c r="D136" s="74">
        <v>0.92</v>
      </c>
      <c r="E136" s="142">
        <v>0.71792736702278237</v>
      </c>
      <c r="F136" s="142">
        <v>0.47153729472717298</v>
      </c>
      <c r="G136" s="142">
        <v>0.30740608903080746</v>
      </c>
      <c r="H136" s="142">
        <v>-6.9378884274571062E-2</v>
      </c>
      <c r="I136" s="142"/>
      <c r="J136" s="142"/>
      <c r="K136" s="143"/>
      <c r="L136" s="143"/>
    </row>
    <row r="137" spans="3:12" x14ac:dyDescent="0.25">
      <c r="C137" s="73">
        <v>42153</v>
      </c>
      <c r="D137" s="74">
        <v>0.92</v>
      </c>
      <c r="E137" s="142">
        <v>0.6155416556709028</v>
      </c>
      <c r="F137" s="142">
        <v>0.38383603587676673</v>
      </c>
      <c r="G137" s="142">
        <v>0.22948678637531694</v>
      </c>
      <c r="H137" s="142">
        <v>-0.12484240779812661</v>
      </c>
      <c r="I137" s="142"/>
      <c r="J137" s="142"/>
      <c r="K137" s="143"/>
      <c r="L137" s="143"/>
    </row>
    <row r="138" spans="3:12" x14ac:dyDescent="0.25">
      <c r="C138" s="73">
        <v>42124</v>
      </c>
      <c r="D138" s="74">
        <v>0.92</v>
      </c>
      <c r="E138" s="142">
        <v>0.54818178324801425</v>
      </c>
      <c r="F138" s="142">
        <v>0.3261371096351251</v>
      </c>
      <c r="G138" s="142">
        <v>0.17822343901119342</v>
      </c>
      <c r="H138" s="142">
        <v>-0.1613320294390862</v>
      </c>
      <c r="I138" s="142"/>
      <c r="J138" s="142"/>
      <c r="K138" s="143"/>
      <c r="L138" s="143"/>
    </row>
    <row r="139" spans="3:12" x14ac:dyDescent="0.25">
      <c r="C139" s="73">
        <v>42094</v>
      </c>
      <c r="D139" s="74">
        <v>0.92</v>
      </c>
      <c r="E139" s="142">
        <v>0.48815578779225777</v>
      </c>
      <c r="F139" s="142">
        <v>0.27472021468260532</v>
      </c>
      <c r="G139" s="142">
        <v>0.13254144251619815</v>
      </c>
      <c r="H139" s="142">
        <v>-0.1938488051397812</v>
      </c>
      <c r="I139" s="142"/>
      <c r="J139" s="142"/>
      <c r="K139" s="143"/>
      <c r="L139" s="143"/>
    </row>
    <row r="140" spans="3:12" x14ac:dyDescent="0.25">
      <c r="C140" s="73">
        <v>42062</v>
      </c>
      <c r="D140" s="74">
        <v>0.92</v>
      </c>
      <c r="E140" s="142">
        <v>0.47563103772305615</v>
      </c>
      <c r="F140" s="142">
        <v>0.26399180020609125</v>
      </c>
      <c r="G140" s="142">
        <v>0.12300964576017948</v>
      </c>
      <c r="H140" s="142">
        <v>-0.20063360705127442</v>
      </c>
      <c r="I140" s="142"/>
      <c r="J140" s="142"/>
      <c r="K140" s="143"/>
      <c r="L140" s="143"/>
    </row>
    <row r="141" spans="3:12" x14ac:dyDescent="0.25">
      <c r="C141" s="73">
        <v>42034</v>
      </c>
      <c r="D141" s="74">
        <v>0.8</v>
      </c>
      <c r="E141" s="142">
        <v>0.46000529499397702</v>
      </c>
      <c r="F141" s="142">
        <v>0.25060714633478054</v>
      </c>
      <c r="G141" s="142">
        <v>0.11111787921533933</v>
      </c>
      <c r="H141" s="142">
        <v>-0.20909825253729131</v>
      </c>
      <c r="I141" s="142"/>
      <c r="J141" s="142"/>
      <c r="K141" s="143"/>
      <c r="L141" s="143"/>
    </row>
    <row r="142" spans="3:12" x14ac:dyDescent="0.25">
      <c r="C142" s="73">
        <v>42006</v>
      </c>
      <c r="D142" s="74">
        <v>0.12</v>
      </c>
      <c r="E142" s="142">
        <v>0.37992509174512468</v>
      </c>
      <c r="F142" s="142">
        <v>0.18201227561318545</v>
      </c>
      <c r="G142" s="142">
        <v>5.01738909256495E-2</v>
      </c>
      <c r="H142" s="142">
        <v>-0.25247862444679692</v>
      </c>
      <c r="I142" s="142"/>
      <c r="J142" s="142"/>
      <c r="K142" s="143"/>
      <c r="L142" s="143"/>
    </row>
    <row r="143" spans="3:12" x14ac:dyDescent="0.25">
      <c r="C143" s="73">
        <v>42003</v>
      </c>
      <c r="D143" s="74">
        <v>0.92</v>
      </c>
      <c r="E143" s="142">
        <v>0.38694390459181305</v>
      </c>
      <c r="F143" s="142">
        <v>0.18802443018204329</v>
      </c>
      <c r="G143" s="142">
        <v>5.5515466378534439E-2</v>
      </c>
      <c r="H143" s="142">
        <v>-0.24867645238304259</v>
      </c>
      <c r="I143" s="142"/>
      <c r="J143" s="142"/>
      <c r="K143" s="143"/>
      <c r="L143" s="143"/>
    </row>
    <row r="144" spans="3:12" x14ac:dyDescent="0.25">
      <c r="C144" s="73">
        <v>41971</v>
      </c>
      <c r="D144" s="74">
        <v>0.92</v>
      </c>
      <c r="E144" s="142">
        <v>0.46466002305071985</v>
      </c>
      <c r="F144" s="142">
        <v>0.25459427993762929</v>
      </c>
      <c r="G144" s="142">
        <v>0.11466029894796992</v>
      </c>
      <c r="H144" s="142">
        <v>-0.20657673253550468</v>
      </c>
      <c r="I144" s="142"/>
      <c r="J144" s="142"/>
      <c r="K144" s="143"/>
      <c r="L144" s="143"/>
    </row>
    <row r="145" spans="3:12" x14ac:dyDescent="0.25">
      <c r="C145" s="73">
        <v>41943</v>
      </c>
      <c r="D145" s="74">
        <v>0.92</v>
      </c>
      <c r="E145" s="142">
        <v>0.51270514248406607</v>
      </c>
      <c r="F145" s="142">
        <v>0.2957486304840764</v>
      </c>
      <c r="G145" s="142">
        <v>0.15122440689639194</v>
      </c>
      <c r="H145" s="142">
        <v>-0.18055013588741187</v>
      </c>
      <c r="I145" s="142"/>
      <c r="J145" s="142"/>
      <c r="K145" s="143"/>
      <c r="L145" s="143"/>
    </row>
    <row r="146" spans="3:12" x14ac:dyDescent="0.25">
      <c r="C146" s="73">
        <v>41912</v>
      </c>
      <c r="D146" s="74">
        <v>0.92</v>
      </c>
      <c r="E146" s="142">
        <v>0.51244678123001219</v>
      </c>
      <c r="F146" s="142">
        <v>0.29552732414240523</v>
      </c>
      <c r="G146" s="142">
        <v>0.15102778445285714</v>
      </c>
      <c r="H146" s="142">
        <v>-0.18069009316565487</v>
      </c>
      <c r="I146" s="142"/>
      <c r="J146" s="142"/>
      <c r="K146" s="143"/>
      <c r="L146" s="143"/>
    </row>
    <row r="147" spans="3:12" x14ac:dyDescent="0.25">
      <c r="C147" s="73">
        <v>41880</v>
      </c>
      <c r="D147" s="74">
        <v>0.92</v>
      </c>
      <c r="E147" s="142">
        <v>0.50257742511520664</v>
      </c>
      <c r="F147" s="142">
        <v>0.2870734594001203</v>
      </c>
      <c r="G147" s="142">
        <v>0.14351684043566504</v>
      </c>
      <c r="H147" s="142">
        <v>-0.18603643747296361</v>
      </c>
      <c r="I147" s="142"/>
      <c r="J147" s="142"/>
      <c r="K147" s="143"/>
      <c r="L147" s="143"/>
    </row>
    <row r="148" spans="3:12" x14ac:dyDescent="0.25">
      <c r="C148" s="73">
        <v>41851</v>
      </c>
      <c r="D148" s="74">
        <v>0.92</v>
      </c>
      <c r="E148" s="142">
        <v>0.50804596758494469</v>
      </c>
      <c r="F148" s="142">
        <v>0.29175768781774258</v>
      </c>
      <c r="G148" s="142">
        <v>0.14767860295269708</v>
      </c>
      <c r="H148" s="142">
        <v>-0.183074064795125</v>
      </c>
      <c r="I148" s="142"/>
      <c r="J148" s="142"/>
      <c r="K148" s="143"/>
      <c r="L148" s="143"/>
    </row>
    <row r="149" spans="3:12" x14ac:dyDescent="0.25">
      <c r="C149" s="73">
        <v>41820</v>
      </c>
      <c r="D149" s="74">
        <v>0.92</v>
      </c>
      <c r="E149" s="142">
        <v>0.48495204188887397</v>
      </c>
      <c r="F149" s="142">
        <v>0.27197595920932005</v>
      </c>
      <c r="G149" s="142">
        <v>0.13010327371919561</v>
      </c>
      <c r="H149" s="142">
        <v>-0.19558431133424559</v>
      </c>
      <c r="I149" s="142"/>
      <c r="J149" s="142"/>
      <c r="K149" s="143"/>
      <c r="L149" s="143"/>
    </row>
    <row r="150" spans="3:12" x14ac:dyDescent="0.25">
      <c r="C150" s="73">
        <v>41789</v>
      </c>
      <c r="D150" s="74">
        <v>0.91500000000000004</v>
      </c>
      <c r="E150" s="142">
        <v>0.49115029857775938</v>
      </c>
      <c r="F150" s="142">
        <v>0.27728524413898192</v>
      </c>
      <c r="G150" s="142">
        <v>0.1348203756712234</v>
      </c>
      <c r="H150" s="142">
        <v>-0.19222664402764711</v>
      </c>
      <c r="I150" s="142"/>
      <c r="J150" s="142"/>
      <c r="K150" s="143"/>
      <c r="L150" s="143"/>
    </row>
    <row r="151" spans="3:12" x14ac:dyDescent="0.25">
      <c r="C151" s="73">
        <v>41759</v>
      </c>
      <c r="D151" s="74">
        <v>0.91500000000000004</v>
      </c>
      <c r="E151" s="142">
        <v>0.47356715130702964</v>
      </c>
      <c r="F151" s="142">
        <v>0.26222392230184255</v>
      </c>
      <c r="G151" s="142">
        <v>0.12143895207476652</v>
      </c>
      <c r="H151" s="142">
        <v>-0.20175163818348796</v>
      </c>
      <c r="I151" s="142"/>
      <c r="J151" s="142"/>
      <c r="K151" s="143"/>
      <c r="L151" s="143"/>
    </row>
    <row r="152" spans="3:12" x14ac:dyDescent="0.25">
      <c r="C152" s="73">
        <v>41729</v>
      </c>
      <c r="D152" s="74">
        <v>0.91500000000000004</v>
      </c>
      <c r="E152" s="142">
        <v>0.45118619415537808</v>
      </c>
      <c r="F152" s="142">
        <v>0.24305290624344988</v>
      </c>
      <c r="G152" s="142">
        <v>0.10440621820015727</v>
      </c>
      <c r="H152" s="142">
        <v>-0.21387566141944636</v>
      </c>
      <c r="I152" s="142"/>
      <c r="J152" s="142"/>
      <c r="K152" s="143"/>
      <c r="L152" s="143"/>
    </row>
    <row r="153" spans="3:12" x14ac:dyDescent="0.25">
      <c r="C153" s="73">
        <v>41698</v>
      </c>
      <c r="D153" s="74">
        <v>0.89500000000000013</v>
      </c>
      <c r="E153" s="142">
        <v>0.48183730221911558</v>
      </c>
      <c r="F153" s="142">
        <v>0.26930794444024464</v>
      </c>
      <c r="G153" s="142">
        <v>0.12773284194882017</v>
      </c>
      <c r="H153" s="142">
        <v>-0.19727160182295145</v>
      </c>
      <c r="I153" s="142"/>
      <c r="J153" s="142"/>
      <c r="K153" s="143"/>
      <c r="L153" s="143"/>
    </row>
    <row r="154" spans="3:12" x14ac:dyDescent="0.25">
      <c r="C154" s="73">
        <v>41670</v>
      </c>
      <c r="D154" s="74">
        <v>0.89</v>
      </c>
      <c r="E154" s="142">
        <v>0.31069724002020283</v>
      </c>
      <c r="F154" s="142">
        <v>0.12271328102087531</v>
      </c>
      <c r="G154" s="142">
        <v>-2.51105758444925E-3</v>
      </c>
      <c r="H154" s="142">
        <v>-0.28998015207143191</v>
      </c>
      <c r="I154" s="142"/>
      <c r="J154" s="142"/>
      <c r="K154" s="143"/>
      <c r="L154" s="143"/>
    </row>
    <row r="155" spans="3:12" x14ac:dyDescent="0.25">
      <c r="C155" s="73">
        <v>41638</v>
      </c>
      <c r="D155" s="74">
        <v>0.88500000000000001</v>
      </c>
      <c r="E155" s="142">
        <v>0.50543456433019007</v>
      </c>
      <c r="F155" s="142">
        <v>0.28952081951078767</v>
      </c>
      <c r="G155" s="142">
        <v>0.14569122875881724</v>
      </c>
      <c r="H155" s="142">
        <v>-0.18448869212873586</v>
      </c>
      <c r="I155" s="142"/>
      <c r="J155" s="142"/>
      <c r="K155" s="143"/>
      <c r="L155" s="143"/>
    </row>
    <row r="156" spans="3:12" x14ac:dyDescent="0.25">
      <c r="C156" s="73">
        <v>41607</v>
      </c>
      <c r="D156" s="74">
        <v>0.88000000000000012</v>
      </c>
      <c r="E156" s="142">
        <v>0.56605865945951495</v>
      </c>
      <c r="F156" s="142">
        <v>0.34145003296554166</v>
      </c>
      <c r="G156" s="142">
        <v>0.19182840116525179</v>
      </c>
      <c r="H156" s="142">
        <v>-0.15164791892022067</v>
      </c>
      <c r="I156" s="142"/>
      <c r="J156" s="142"/>
      <c r="K156" s="143"/>
      <c r="L156" s="143"/>
    </row>
    <row r="157" spans="3:12" x14ac:dyDescent="0.25">
      <c r="C157" s="73">
        <v>41578</v>
      </c>
      <c r="D157" s="74">
        <v>0.85500000000000009</v>
      </c>
      <c r="E157" s="142">
        <v>0.57012239382221575</v>
      </c>
      <c r="F157" s="142">
        <v>0.34493093488570969</v>
      </c>
      <c r="G157" s="142">
        <v>0.19492105289895467</v>
      </c>
      <c r="H157" s="142">
        <v>-0.14944654703499227</v>
      </c>
      <c r="I157" s="142"/>
      <c r="J157" s="142"/>
      <c r="K157" s="143"/>
      <c r="L157" s="143"/>
    </row>
    <row r="158" spans="3:12" x14ac:dyDescent="0.25">
      <c r="C158" s="73">
        <v>41547</v>
      </c>
      <c r="D158" s="74">
        <v>0.85</v>
      </c>
      <c r="E158" s="142">
        <v>0.58613116081362815</v>
      </c>
      <c r="F158" s="142">
        <v>0.35864367858062307</v>
      </c>
      <c r="G158" s="142">
        <v>0.20710431503460613</v>
      </c>
      <c r="H158" s="142">
        <v>-0.1407744128779147</v>
      </c>
      <c r="I158" s="142"/>
      <c r="J158" s="142"/>
      <c r="K158" s="143"/>
      <c r="L158" s="143"/>
    </row>
    <row r="159" spans="3:12" x14ac:dyDescent="0.25">
      <c r="C159" s="73">
        <v>41516</v>
      </c>
      <c r="D159" s="74">
        <v>0.84000000000000008</v>
      </c>
      <c r="E159" s="142">
        <v>0.57976087346130289</v>
      </c>
      <c r="F159" s="142">
        <v>0.35318703611888669</v>
      </c>
      <c r="G159" s="142">
        <v>0.20225629140265289</v>
      </c>
      <c r="H159" s="142">
        <v>-0.14422527118375017</v>
      </c>
      <c r="I159" s="142"/>
      <c r="J159" s="142"/>
      <c r="K159" s="143"/>
      <c r="L159" s="143"/>
    </row>
    <row r="160" spans="3:12" x14ac:dyDescent="0.25">
      <c r="C160" s="73">
        <v>41486</v>
      </c>
      <c r="D160" s="74">
        <v>0.8</v>
      </c>
      <c r="E160" s="142">
        <v>0.62292220981721846</v>
      </c>
      <c r="F160" s="142">
        <v>0.39015804977010071</v>
      </c>
      <c r="G160" s="142">
        <v>0.23510366029940899</v>
      </c>
      <c r="H160" s="142">
        <v>-0.1208442762902624</v>
      </c>
      <c r="I160" s="142"/>
      <c r="J160" s="142"/>
      <c r="K160" s="143"/>
      <c r="L160" s="143"/>
    </row>
    <row r="161" spans="3:12" x14ac:dyDescent="0.25">
      <c r="C161" s="73">
        <v>41453</v>
      </c>
      <c r="D161" s="74">
        <v>0.8</v>
      </c>
      <c r="E161" s="142">
        <v>0.7052275504579486</v>
      </c>
      <c r="F161" s="142">
        <v>0.46065892229415573</v>
      </c>
      <c r="G161" s="142">
        <v>0.29774106021459334</v>
      </c>
      <c r="H161" s="142">
        <v>-7.6258521730697026E-2</v>
      </c>
      <c r="I161" s="142"/>
      <c r="J161" s="142"/>
      <c r="K161" s="143"/>
      <c r="L161" s="143"/>
    </row>
    <row r="162" spans="3:12" x14ac:dyDescent="0.25">
      <c r="C162" s="73">
        <v>41425</v>
      </c>
      <c r="D162" s="74">
        <v>0.74</v>
      </c>
      <c r="E162" s="142">
        <v>0.95149976464173291</v>
      </c>
      <c r="F162" s="142">
        <v>0.67161006888105956</v>
      </c>
      <c r="G162" s="142">
        <v>0.48516329852550388</v>
      </c>
      <c r="H162" s="142">
        <v>5.7149983853023389E-2</v>
      </c>
      <c r="I162" s="142"/>
      <c r="J162" s="142"/>
      <c r="K162" s="143"/>
      <c r="L162" s="143"/>
    </row>
    <row r="163" spans="3:12" x14ac:dyDescent="0.25">
      <c r="C163" s="73">
        <v>41394</v>
      </c>
      <c r="D163" s="74">
        <v>0.72</v>
      </c>
      <c r="E163" s="142">
        <v>1.0293301670197983</v>
      </c>
      <c r="F163" s="142">
        <v>0.73827781162819917</v>
      </c>
      <c r="G163" s="142">
        <v>0.5443951053725804</v>
      </c>
      <c r="H163" s="142">
        <v>9.931161262080912E-2</v>
      </c>
      <c r="I163" s="142"/>
      <c r="J163" s="142"/>
      <c r="K163" s="143"/>
      <c r="L163" s="143"/>
    </row>
    <row r="164" spans="3:12" x14ac:dyDescent="0.25">
      <c r="C164" s="73">
        <v>41361</v>
      </c>
      <c r="D164" s="74">
        <v>0.7</v>
      </c>
      <c r="E164" s="142">
        <v>0.95502810079184575</v>
      </c>
      <c r="F164" s="142">
        <v>0.67463236093652812</v>
      </c>
      <c r="G164" s="142">
        <v>0.48784849247220663</v>
      </c>
      <c r="H164" s="142">
        <v>5.9061324336738164E-2</v>
      </c>
      <c r="I164" s="142"/>
      <c r="J164" s="142"/>
      <c r="K164" s="143"/>
      <c r="L164" s="143"/>
    </row>
    <row r="165" spans="3:12" x14ac:dyDescent="0.25">
      <c r="C165" s="73">
        <v>41333</v>
      </c>
      <c r="D165" s="74">
        <v>0.7</v>
      </c>
      <c r="E165" s="142">
        <v>0.96184845613266701</v>
      </c>
      <c r="F165" s="142">
        <v>0.68047452134445252</v>
      </c>
      <c r="G165" s="142">
        <v>0.49303903444337105</v>
      </c>
      <c r="H165" s="142">
        <v>6.2755989675191248E-2</v>
      </c>
      <c r="I165" s="142"/>
      <c r="J165" s="142"/>
      <c r="K165" s="143"/>
      <c r="L165" s="143"/>
    </row>
    <row r="166" spans="3:12" x14ac:dyDescent="0.25">
      <c r="C166" s="73">
        <v>41305</v>
      </c>
      <c r="D166" s="74">
        <v>0.7</v>
      </c>
      <c r="E166" s="142">
        <v>0.9394603784889568</v>
      </c>
      <c r="F166" s="142">
        <v>0.66129740603540332</v>
      </c>
      <c r="G166" s="142">
        <v>0.47600088161167853</v>
      </c>
      <c r="H166" s="142"/>
      <c r="I166" s="142"/>
      <c r="J166" s="142"/>
      <c r="K166" s="143"/>
      <c r="L166" s="143"/>
    </row>
    <row r="167" spans="3:12" x14ac:dyDescent="0.25">
      <c r="C167" s="73">
        <v>41271</v>
      </c>
      <c r="D167" s="74">
        <v>0.7</v>
      </c>
      <c r="E167" s="142">
        <v>1.0128702770905949</v>
      </c>
      <c r="F167" s="142">
        <v>0.72417864634165796</v>
      </c>
      <c r="G167" s="142">
        <v>0.5318685220423951</v>
      </c>
      <c r="H167" s="142"/>
      <c r="I167" s="142"/>
      <c r="J167" s="142"/>
      <c r="K167" s="143"/>
      <c r="L167" s="143"/>
    </row>
    <row r="168" spans="3:12" x14ac:dyDescent="0.25">
      <c r="C168" s="73">
        <v>41243</v>
      </c>
      <c r="D168" s="74">
        <v>0.7</v>
      </c>
      <c r="E168" s="142">
        <v>0.8484877463567011</v>
      </c>
      <c r="F168" s="142">
        <v>0.58337232983494114</v>
      </c>
      <c r="G168" s="142">
        <v>0.40676735319365576</v>
      </c>
      <c r="H168" s="142"/>
      <c r="I168" s="142"/>
      <c r="J168" s="142"/>
      <c r="K168" s="143"/>
      <c r="L168" s="143"/>
    </row>
    <row r="169" spans="3:12" x14ac:dyDescent="0.25">
      <c r="C169" s="73">
        <v>41213</v>
      </c>
      <c r="D169" s="74">
        <v>0.7</v>
      </c>
      <c r="E169" s="142">
        <v>0.87436814331460222</v>
      </c>
      <c r="F169" s="142">
        <v>0.60554088600148948</v>
      </c>
      <c r="G169" s="142">
        <v>0.42646328983149728</v>
      </c>
      <c r="H169" s="142"/>
      <c r="I169" s="142"/>
      <c r="J169" s="142"/>
      <c r="K169" s="143"/>
      <c r="L169" s="143"/>
    </row>
    <row r="170" spans="3:12" x14ac:dyDescent="0.25">
      <c r="C170" s="73">
        <v>41180</v>
      </c>
      <c r="D170" s="74">
        <v>0.7</v>
      </c>
      <c r="E170" s="142">
        <v>0.95581390192291615</v>
      </c>
      <c r="F170" s="142">
        <v>0.67530546021465021</v>
      </c>
      <c r="G170" s="142">
        <v>0.48844651611584267</v>
      </c>
      <c r="H170" s="142"/>
      <c r="I170" s="142"/>
      <c r="J170" s="142"/>
      <c r="K170" s="143"/>
      <c r="L170" s="143"/>
    </row>
    <row r="171" spans="3:12" x14ac:dyDescent="0.25">
      <c r="C171" s="73">
        <v>41152</v>
      </c>
      <c r="D171" s="74">
        <v>0.7</v>
      </c>
      <c r="E171" s="142">
        <v>0.69244577990261424</v>
      </c>
      <c r="F171" s="142">
        <v>0.44971034994710912</v>
      </c>
      <c r="G171" s="142">
        <v>0.28801366138887952</v>
      </c>
      <c r="H171" s="142"/>
      <c r="I171" s="142"/>
      <c r="J171" s="142"/>
      <c r="K171" s="143"/>
      <c r="L171" s="143"/>
    </row>
    <row r="172" spans="3:12" x14ac:dyDescent="0.25">
      <c r="C172" s="73">
        <v>41121</v>
      </c>
      <c r="D172" s="74">
        <v>0.7</v>
      </c>
      <c r="E172" s="142">
        <v>0.99996207193720776</v>
      </c>
      <c r="F172" s="142">
        <v>0.71312177300939505</v>
      </c>
      <c r="G172" s="142">
        <v>0.52204490182424523</v>
      </c>
      <c r="H172" s="142"/>
      <c r="I172" s="142"/>
      <c r="J172" s="142"/>
      <c r="K172" s="143"/>
      <c r="L172" s="143"/>
    </row>
    <row r="173" spans="3:12" x14ac:dyDescent="0.25">
      <c r="C173" s="73">
        <v>41089</v>
      </c>
      <c r="D173" s="74">
        <v>0.7</v>
      </c>
      <c r="E173" s="142">
        <v>0.81484161569178082</v>
      </c>
      <c r="F173" s="142">
        <v>0.55455182377216228</v>
      </c>
      <c r="G173" s="142">
        <v>0.38116140677935695</v>
      </c>
      <c r="H173" s="142"/>
      <c r="I173" s="142"/>
      <c r="J173" s="142"/>
      <c r="K173" s="143"/>
      <c r="L173" s="143"/>
    </row>
    <row r="174" spans="3:12" x14ac:dyDescent="0.25">
      <c r="C174" s="73">
        <v>41060</v>
      </c>
      <c r="D174" s="74">
        <v>0.7</v>
      </c>
      <c r="E174" s="142">
        <v>0.7029117528038018</v>
      </c>
      <c r="F174" s="142">
        <v>0.45867526298437666</v>
      </c>
      <c r="G174" s="142">
        <v>0.29597865278566804</v>
      </c>
      <c r="H174" s="142"/>
      <c r="I174" s="142"/>
      <c r="J174" s="142"/>
      <c r="K174" s="143"/>
      <c r="L174" s="143"/>
    </row>
    <row r="175" spans="3:12" x14ac:dyDescent="0.25">
      <c r="C175" s="73">
        <v>41029</v>
      </c>
      <c r="D175" s="74">
        <v>0.7</v>
      </c>
      <c r="E175" s="142">
        <v>0.55436752271650946</v>
      </c>
      <c r="F175" s="142">
        <v>0.33143567260006113</v>
      </c>
      <c r="G175" s="142">
        <v>0.18293101489682839</v>
      </c>
      <c r="H175" s="142"/>
      <c r="I175" s="142"/>
      <c r="J175" s="142"/>
      <c r="K175" s="143"/>
      <c r="L175" s="143"/>
    </row>
    <row r="176" spans="3:12" x14ac:dyDescent="0.25">
      <c r="C176" s="73">
        <v>40998</v>
      </c>
      <c r="D176" s="74">
        <v>0.7</v>
      </c>
      <c r="E176" s="142">
        <v>0.56317198211091801</v>
      </c>
      <c r="F176" s="142">
        <v>0.33897737116513849</v>
      </c>
      <c r="G176" s="142">
        <v>0.18963153323295767</v>
      </c>
      <c r="H176" s="142"/>
      <c r="I176" s="142"/>
      <c r="J176" s="142"/>
      <c r="K176" s="143"/>
      <c r="L176" s="143"/>
    </row>
    <row r="177" spans="3:12" x14ac:dyDescent="0.25">
      <c r="C177" s="73">
        <v>40968</v>
      </c>
      <c r="D177" s="74">
        <v>0.7</v>
      </c>
      <c r="E177" s="142">
        <v>0.45489330561150387</v>
      </c>
      <c r="F177" s="142">
        <v>0.24622833313757608</v>
      </c>
      <c r="G177" s="142">
        <v>0.10722746674854888</v>
      </c>
      <c r="H177" s="142"/>
      <c r="I177" s="142"/>
      <c r="J177" s="142"/>
      <c r="K177" s="143"/>
      <c r="L177" s="143"/>
    </row>
    <row r="178" spans="3:12" x14ac:dyDescent="0.25">
      <c r="C178" s="73">
        <v>40939</v>
      </c>
      <c r="D178" s="74">
        <v>0.7</v>
      </c>
      <c r="E178" s="142">
        <v>0.33652180885317229</v>
      </c>
      <c r="F178" s="142">
        <v>0.14483401609235957</v>
      </c>
      <c r="G178" s="142">
        <v>1.7142391791196809E-2</v>
      </c>
      <c r="H178" s="142"/>
      <c r="I178" s="142"/>
      <c r="J178" s="142"/>
      <c r="K178" s="143"/>
      <c r="L178" s="143"/>
    </row>
    <row r="179" spans="3:12" x14ac:dyDescent="0.25">
      <c r="C179" s="73">
        <v>40906</v>
      </c>
      <c r="D179" s="74">
        <v>0.7</v>
      </c>
      <c r="E179" s="142">
        <v>0.3343816618413975</v>
      </c>
      <c r="F179" s="142">
        <v>0.14300081510582219</v>
      </c>
      <c r="G179" s="142"/>
      <c r="H179" s="142"/>
      <c r="I179" s="142"/>
      <c r="J179" s="142"/>
      <c r="K179" s="143"/>
      <c r="L179" s="143"/>
    </row>
    <row r="180" spans="3:12" x14ac:dyDescent="0.25">
      <c r="C180" s="73">
        <v>40877</v>
      </c>
      <c r="D180" s="74">
        <v>0.7</v>
      </c>
      <c r="E180" s="142">
        <v>0.32161245933573723</v>
      </c>
      <c r="F180" s="142">
        <v>0.13206300826270345</v>
      </c>
      <c r="G180" s="142"/>
      <c r="H180" s="142"/>
      <c r="I180" s="142"/>
      <c r="J180" s="142"/>
      <c r="K180" s="143"/>
      <c r="L180" s="143"/>
    </row>
    <row r="181" spans="3:12" x14ac:dyDescent="0.25">
      <c r="C181" s="73">
        <v>40847</v>
      </c>
      <c r="D181" s="74">
        <v>0.7</v>
      </c>
      <c r="E181" s="142">
        <v>0.24860104244689341</v>
      </c>
      <c r="F181" s="142">
        <v>6.9523098278615025E-2</v>
      </c>
      <c r="G181" s="142"/>
      <c r="H181" s="142"/>
      <c r="I181" s="142"/>
      <c r="J181" s="142"/>
      <c r="K181" s="143"/>
      <c r="L181" s="143"/>
    </row>
    <row r="182" spans="3:12" x14ac:dyDescent="0.25">
      <c r="C182" s="73">
        <v>40816</v>
      </c>
      <c r="D182" s="74">
        <v>0.7</v>
      </c>
      <c r="E182" s="142">
        <v>0.32223379136962471</v>
      </c>
      <c r="F182" s="142">
        <v>0.13259522707347826</v>
      </c>
      <c r="G182" s="142"/>
      <c r="H182" s="142"/>
      <c r="I182" s="142"/>
      <c r="J182" s="142"/>
      <c r="K182" s="143"/>
      <c r="L182" s="143"/>
    </row>
    <row r="183" spans="3:12" x14ac:dyDescent="0.25">
      <c r="C183" s="73">
        <v>40786</v>
      </c>
      <c r="D183" s="74">
        <v>0.7</v>
      </c>
      <c r="E183" s="142">
        <v>0.3243259334445765</v>
      </c>
      <c r="F183" s="142">
        <v>0.13438730812897415</v>
      </c>
      <c r="G183" s="142"/>
      <c r="H183" s="142"/>
      <c r="I183" s="142"/>
      <c r="J183" s="142"/>
      <c r="K183" s="143"/>
      <c r="L183" s="143"/>
    </row>
    <row r="184" spans="3:12" x14ac:dyDescent="0.25">
      <c r="C184" s="73">
        <v>40753</v>
      </c>
      <c r="D184" s="74">
        <v>0.7</v>
      </c>
      <c r="E184" s="142">
        <v>0.27125926740764905</v>
      </c>
      <c r="F184" s="142">
        <v>8.8931615601354874E-2</v>
      </c>
      <c r="G184" s="142"/>
      <c r="H184" s="142"/>
      <c r="I184" s="142"/>
      <c r="J184" s="142"/>
      <c r="K184" s="143"/>
      <c r="L184" s="143"/>
    </row>
    <row r="185" spans="3:12" x14ac:dyDescent="0.25">
      <c r="C185" s="73">
        <v>40724</v>
      </c>
      <c r="D185" s="74">
        <v>0.7</v>
      </c>
      <c r="E185" s="142">
        <v>0.17507101585455387</v>
      </c>
      <c r="F185" s="142"/>
      <c r="G185" s="142"/>
      <c r="H185" s="142"/>
      <c r="I185" s="142"/>
      <c r="J185" s="142"/>
      <c r="K185" s="143"/>
      <c r="L185" s="143"/>
    </row>
    <row r="186" spans="3:12" x14ac:dyDescent="0.25">
      <c r="C186" s="73">
        <v>40694</v>
      </c>
      <c r="D186" s="74">
        <v>0.7</v>
      </c>
      <c r="E186" s="142">
        <v>0.22647394743174365</v>
      </c>
      <c r="F186" s="142"/>
      <c r="G186" s="142"/>
      <c r="H186" s="142"/>
      <c r="I186" s="142"/>
      <c r="J186" s="142"/>
      <c r="K186" s="143"/>
      <c r="L186" s="143"/>
    </row>
    <row r="187" spans="3:12" x14ac:dyDescent="0.25">
      <c r="C187" s="73">
        <v>40662</v>
      </c>
      <c r="D187" s="74">
        <v>0.7</v>
      </c>
      <c r="E187" s="142">
        <v>0.21420920795742515</v>
      </c>
      <c r="F187" s="142"/>
      <c r="G187" s="142"/>
      <c r="H187" s="142"/>
      <c r="I187" s="142"/>
      <c r="J187" s="142"/>
      <c r="K187" s="143"/>
      <c r="L187" s="143"/>
    </row>
    <row r="188" spans="3:12" x14ac:dyDescent="0.25">
      <c r="C188" s="73">
        <v>40633</v>
      </c>
      <c r="D188" s="74">
        <v>0.7</v>
      </c>
      <c r="E188" s="142">
        <v>0.11056959355436491</v>
      </c>
      <c r="F188" s="142"/>
      <c r="G188" s="142"/>
      <c r="H188" s="142"/>
      <c r="I188" s="142"/>
      <c r="J188" s="142"/>
      <c r="K188" s="143"/>
      <c r="L188" s="143"/>
    </row>
    <row r="189" spans="3:12" x14ac:dyDescent="0.25">
      <c r="C189" s="73">
        <v>40602</v>
      </c>
      <c r="D189" s="74">
        <v>0.7</v>
      </c>
      <c r="E189" s="142">
        <v>2.7781678398494103E-2</v>
      </c>
      <c r="F189" s="142"/>
      <c r="G189" s="142"/>
      <c r="H189" s="142"/>
      <c r="I189" s="142"/>
      <c r="J189" s="142"/>
      <c r="K189" s="143"/>
      <c r="L189" s="143"/>
    </row>
    <row r="190" spans="3:12" x14ac:dyDescent="0.25">
      <c r="C190" s="73">
        <v>40574</v>
      </c>
      <c r="D190" s="74">
        <v>0.67500000000000004</v>
      </c>
      <c r="E190" s="142">
        <v>-3.423617214681951E-2</v>
      </c>
      <c r="F190" s="142"/>
      <c r="G190" s="142"/>
      <c r="H190" s="142"/>
      <c r="I190" s="142"/>
      <c r="J190" s="142"/>
      <c r="K190" s="143"/>
      <c r="L190" s="143"/>
    </row>
    <row r="191" spans="3:12" x14ac:dyDescent="0.25">
      <c r="C191" s="60">
        <v>40542</v>
      </c>
      <c r="D191" s="59">
        <v>0.14800211999999999</v>
      </c>
      <c r="E191" s="118">
        <v>1.9090041361757848E-3</v>
      </c>
      <c r="F191" s="118"/>
      <c r="G191" s="118"/>
      <c r="H191" s="118"/>
      <c r="I191" s="118"/>
      <c r="J191" s="118"/>
      <c r="K191" s="144"/>
      <c r="L191" s="144"/>
    </row>
    <row r="192" spans="3:12" x14ac:dyDescent="0.25">
      <c r="C192" s="76"/>
      <c r="D192" s="77"/>
      <c r="E192" s="78"/>
      <c r="F192" s="78"/>
      <c r="G192" s="78"/>
      <c r="H192" s="78"/>
      <c r="I192" s="78"/>
      <c r="J192" s="78"/>
      <c r="K192" s="78"/>
      <c r="L192" s="78"/>
    </row>
    <row r="193" spans="3:12" x14ac:dyDescent="0.25">
      <c r="C193" s="76"/>
      <c r="D193" s="77"/>
      <c r="E193" s="78"/>
      <c r="F193" s="78"/>
      <c r="G193" s="78"/>
      <c r="H193" s="78"/>
      <c r="I193" s="78"/>
      <c r="J193" s="78"/>
      <c r="K193" s="78"/>
      <c r="L193" s="78"/>
    </row>
    <row r="194" spans="3:12" x14ac:dyDescent="0.25">
      <c r="C194" s="76"/>
      <c r="D194" s="77"/>
      <c r="E194" s="78"/>
      <c r="F194" s="78"/>
      <c r="G194" s="78"/>
      <c r="H194" s="78"/>
      <c r="I194" s="78"/>
      <c r="J194" s="78"/>
      <c r="K194" s="78"/>
      <c r="L194" s="78"/>
    </row>
    <row r="195" spans="3:12" x14ac:dyDescent="0.25">
      <c r="C195" s="76"/>
      <c r="D195" s="77"/>
      <c r="E195" s="78"/>
      <c r="F195" s="78"/>
      <c r="G195" s="78"/>
      <c r="H195" s="78"/>
      <c r="I195" s="78"/>
      <c r="J195" s="78"/>
      <c r="K195" s="78"/>
      <c r="L195" s="78"/>
    </row>
    <row r="196" spans="3:12" x14ac:dyDescent="0.25">
      <c r="C196" s="76"/>
      <c r="D196" s="77"/>
      <c r="E196" s="78"/>
      <c r="F196" s="78"/>
      <c r="G196" s="78"/>
      <c r="H196" s="78"/>
      <c r="I196" s="78"/>
      <c r="J196" s="78"/>
      <c r="K196" s="78"/>
      <c r="L196" s="78"/>
    </row>
    <row r="197" spans="3:12" x14ac:dyDescent="0.25">
      <c r="C197" s="76"/>
      <c r="D197" s="77"/>
      <c r="E197" s="78"/>
      <c r="F197" s="78"/>
      <c r="G197" s="78"/>
      <c r="H197" s="78"/>
      <c r="I197" s="78"/>
      <c r="J197" s="78"/>
      <c r="K197" s="78"/>
      <c r="L197" s="78"/>
    </row>
    <row r="198" spans="3:12" x14ac:dyDescent="0.25">
      <c r="C198" s="76"/>
      <c r="D198" s="77"/>
      <c r="E198" s="78"/>
      <c r="F198" s="78"/>
      <c r="G198" s="78"/>
      <c r="H198" s="78"/>
      <c r="I198" s="78"/>
      <c r="J198" s="78"/>
      <c r="K198" s="78"/>
      <c r="L198" s="78"/>
    </row>
    <row r="199" spans="3:12" x14ac:dyDescent="0.25">
      <c r="C199" s="76"/>
      <c r="D199" s="77"/>
      <c r="E199" s="78"/>
      <c r="F199" s="78"/>
      <c r="G199" s="78"/>
      <c r="H199" s="78"/>
      <c r="I199" s="78"/>
      <c r="J199" s="78"/>
      <c r="K199" s="78"/>
      <c r="L199" s="78"/>
    </row>
    <row r="200" spans="3:12" x14ac:dyDescent="0.25">
      <c r="C200" s="76"/>
      <c r="D200" s="77"/>
      <c r="E200" s="78"/>
      <c r="F200" s="78"/>
      <c r="G200" s="78"/>
      <c r="H200" s="78"/>
      <c r="I200" s="78"/>
      <c r="J200" s="78"/>
      <c r="K200" s="78"/>
      <c r="L200" s="78"/>
    </row>
    <row r="201" spans="3:12" x14ac:dyDescent="0.25">
      <c r="C201" s="76"/>
      <c r="D201" s="77"/>
      <c r="E201" s="78"/>
      <c r="F201" s="78"/>
      <c r="G201" s="78"/>
      <c r="H201" s="78"/>
      <c r="I201" s="78"/>
      <c r="J201" s="78"/>
      <c r="K201" s="78"/>
      <c r="L201" s="78"/>
    </row>
    <row r="202" spans="3:12" x14ac:dyDescent="0.25">
      <c r="C202" s="76"/>
      <c r="D202" s="77"/>
      <c r="E202" s="78"/>
      <c r="F202" s="78"/>
      <c r="G202" s="78"/>
      <c r="H202" s="78"/>
      <c r="I202" s="78"/>
      <c r="J202" s="78"/>
      <c r="K202" s="78"/>
      <c r="L202" s="78"/>
    </row>
    <row r="203" spans="3:12" x14ac:dyDescent="0.25">
      <c r="C203" s="76"/>
      <c r="D203" s="77"/>
      <c r="E203" s="78"/>
      <c r="F203" s="78"/>
      <c r="G203" s="78"/>
      <c r="H203" s="78"/>
      <c r="I203" s="78"/>
      <c r="J203" s="78"/>
      <c r="K203" s="78"/>
      <c r="L203" s="78"/>
    </row>
    <row r="204" spans="3:12" x14ac:dyDescent="0.25">
      <c r="C204" s="76"/>
      <c r="D204" s="77"/>
      <c r="E204" s="78"/>
      <c r="F204" s="78"/>
      <c r="G204" s="78"/>
      <c r="H204" s="78"/>
      <c r="I204" s="78"/>
      <c r="J204" s="78"/>
      <c r="K204" s="78"/>
      <c r="L204" s="78"/>
    </row>
    <row r="205" spans="3:12" x14ac:dyDescent="0.25">
      <c r="C205" s="76"/>
      <c r="D205" s="77"/>
      <c r="E205" s="78"/>
      <c r="F205" s="78"/>
      <c r="G205" s="78"/>
      <c r="H205" s="78"/>
      <c r="I205" s="78"/>
      <c r="J205" s="78"/>
      <c r="K205" s="78"/>
      <c r="L205" s="78"/>
    </row>
    <row r="206" spans="3:12" x14ac:dyDescent="0.25">
      <c r="C206" s="76"/>
      <c r="D206" s="77"/>
      <c r="E206" s="78"/>
      <c r="F206" s="78"/>
      <c r="G206" s="78"/>
      <c r="H206" s="78"/>
      <c r="I206" s="78"/>
      <c r="J206" s="78"/>
      <c r="K206" s="78"/>
      <c r="L206" s="78"/>
    </row>
    <row r="207" spans="3:12" x14ac:dyDescent="0.25">
      <c r="C207" s="76"/>
      <c r="D207" s="77"/>
      <c r="E207" s="78"/>
      <c r="F207" s="78"/>
      <c r="G207" s="78"/>
      <c r="H207" s="78"/>
      <c r="I207" s="78"/>
      <c r="J207" s="78"/>
      <c r="K207" s="78"/>
      <c r="L207" s="78"/>
    </row>
    <row r="208" spans="3:12" x14ac:dyDescent="0.25">
      <c r="C208" s="76"/>
      <c r="D208" s="77"/>
      <c r="E208" s="78"/>
      <c r="F208" s="78"/>
      <c r="G208" s="78"/>
      <c r="H208" s="78"/>
      <c r="I208" s="78"/>
      <c r="J208" s="78"/>
      <c r="K208" s="78"/>
      <c r="L208" s="78"/>
    </row>
    <row r="209" spans="3:12" x14ac:dyDescent="0.25">
      <c r="C209" s="76"/>
      <c r="D209" s="77"/>
      <c r="E209" s="78"/>
      <c r="F209" s="78"/>
      <c r="G209" s="78"/>
      <c r="H209" s="78"/>
      <c r="I209" s="78"/>
      <c r="J209" s="78"/>
      <c r="K209" s="78"/>
      <c r="L209" s="78"/>
    </row>
    <row r="210" spans="3:12" x14ac:dyDescent="0.25">
      <c r="C210" s="76"/>
      <c r="D210" s="77"/>
      <c r="E210" s="78"/>
      <c r="F210" s="78"/>
      <c r="G210" s="78"/>
      <c r="H210" s="78"/>
      <c r="I210" s="78"/>
      <c r="J210" s="78"/>
      <c r="K210" s="78"/>
      <c r="L210" s="78"/>
    </row>
    <row r="211" spans="3:12" x14ac:dyDescent="0.25">
      <c r="C211" s="76"/>
      <c r="D211" s="77"/>
      <c r="E211" s="78"/>
      <c r="F211" s="78"/>
      <c r="G211" s="78"/>
      <c r="H211" s="78"/>
      <c r="I211" s="78"/>
      <c r="J211" s="78"/>
      <c r="K211" s="78"/>
      <c r="L211" s="78"/>
    </row>
    <row r="212" spans="3:12" x14ac:dyDescent="0.25">
      <c r="C212" s="76"/>
      <c r="D212" s="77"/>
      <c r="E212" s="78"/>
      <c r="F212" s="78"/>
      <c r="G212" s="78"/>
      <c r="H212" s="78"/>
      <c r="I212" s="78"/>
      <c r="J212" s="78"/>
      <c r="K212" s="78"/>
      <c r="L212" s="78"/>
    </row>
    <row r="213" spans="3:12" x14ac:dyDescent="0.25">
      <c r="C213" s="76"/>
      <c r="D213" s="77"/>
      <c r="E213" s="78"/>
      <c r="F213" s="78"/>
      <c r="G213" s="78"/>
      <c r="H213" s="78"/>
      <c r="I213" s="78"/>
      <c r="J213" s="78"/>
      <c r="K213" s="78"/>
      <c r="L213" s="78"/>
    </row>
    <row r="214" spans="3:12" x14ac:dyDescent="0.25">
      <c r="C214" s="76"/>
      <c r="D214" s="77"/>
      <c r="E214" s="78"/>
      <c r="F214" s="78"/>
      <c r="G214" s="78"/>
      <c r="H214" s="78"/>
      <c r="I214" s="78"/>
      <c r="J214" s="78"/>
      <c r="K214" s="78"/>
      <c r="L214" s="78"/>
    </row>
    <row r="215" spans="3:12" x14ac:dyDescent="0.25">
      <c r="C215" s="76"/>
      <c r="D215" s="77"/>
      <c r="E215" s="78"/>
      <c r="F215" s="78"/>
      <c r="G215" s="78"/>
      <c r="H215" s="78"/>
      <c r="I215" s="78"/>
      <c r="J215" s="78"/>
      <c r="K215" s="78"/>
      <c r="L215" s="78"/>
    </row>
    <row r="216" spans="3:12" x14ac:dyDescent="0.25">
      <c r="C216" s="76"/>
      <c r="D216" s="77"/>
      <c r="E216" s="78"/>
      <c r="F216" s="78"/>
      <c r="G216" s="78"/>
      <c r="H216" s="78"/>
      <c r="I216" s="78"/>
      <c r="J216" s="78"/>
      <c r="K216" s="78"/>
      <c r="L216" s="78"/>
    </row>
    <row r="217" spans="3:12" x14ac:dyDescent="0.25">
      <c r="C217" s="76"/>
      <c r="D217" s="77"/>
      <c r="E217" s="78"/>
      <c r="F217" s="78"/>
      <c r="G217" s="78"/>
      <c r="H217" s="78"/>
      <c r="I217" s="78"/>
      <c r="J217" s="78"/>
      <c r="K217" s="78"/>
      <c r="L217" s="78"/>
    </row>
    <row r="218" spans="3:12" x14ac:dyDescent="0.25">
      <c r="C218" s="76"/>
      <c r="D218" s="77"/>
      <c r="E218" s="78"/>
      <c r="F218" s="78"/>
      <c r="G218" s="78"/>
      <c r="H218" s="78"/>
      <c r="I218" s="78"/>
      <c r="J218" s="78"/>
      <c r="K218" s="78"/>
      <c r="L218" s="78"/>
    </row>
    <row r="219" spans="3:12" x14ac:dyDescent="0.25">
      <c r="C219" s="76"/>
      <c r="D219" s="77"/>
      <c r="E219" s="78"/>
      <c r="F219" s="78"/>
      <c r="G219" s="78"/>
      <c r="H219" s="78"/>
      <c r="I219" s="78"/>
      <c r="J219" s="78"/>
      <c r="K219" s="78"/>
      <c r="L219" s="78"/>
    </row>
    <row r="220" spans="3:12" x14ac:dyDescent="0.25">
      <c r="C220" s="76"/>
      <c r="D220" s="77"/>
      <c r="E220" s="78"/>
      <c r="F220" s="78"/>
      <c r="G220" s="78"/>
      <c r="H220" s="78"/>
      <c r="I220" s="78"/>
      <c r="J220" s="78"/>
      <c r="K220" s="78"/>
      <c r="L220" s="78"/>
    </row>
    <row r="221" spans="3:12" x14ac:dyDescent="0.25">
      <c r="C221" s="76"/>
      <c r="D221" s="77"/>
      <c r="E221" s="78"/>
      <c r="F221" s="78"/>
      <c r="G221" s="78"/>
      <c r="H221" s="78"/>
      <c r="I221" s="78"/>
      <c r="J221" s="78"/>
      <c r="K221" s="78"/>
      <c r="L221" s="78"/>
    </row>
    <row r="222" spans="3:12" x14ac:dyDescent="0.25">
      <c r="C222" s="76"/>
      <c r="D222" s="77"/>
      <c r="E222" s="78"/>
      <c r="F222" s="78"/>
      <c r="G222" s="78"/>
      <c r="H222" s="78"/>
      <c r="I222" s="78"/>
      <c r="J222" s="78"/>
      <c r="K222" s="78"/>
      <c r="L222" s="78"/>
    </row>
    <row r="223" spans="3:12" x14ac:dyDescent="0.25">
      <c r="C223" s="76"/>
      <c r="D223" s="77"/>
      <c r="E223" s="78"/>
      <c r="F223" s="78"/>
      <c r="G223" s="78"/>
      <c r="H223" s="78"/>
      <c r="I223" s="78"/>
      <c r="J223" s="78"/>
      <c r="K223" s="78"/>
      <c r="L223" s="78"/>
    </row>
    <row r="224" spans="3:12" x14ac:dyDescent="0.25">
      <c r="C224" s="76"/>
      <c r="D224" s="77"/>
      <c r="E224" s="78"/>
      <c r="F224" s="78"/>
      <c r="G224" s="78"/>
      <c r="H224" s="78"/>
      <c r="I224" s="78"/>
      <c r="J224" s="78"/>
      <c r="K224" s="78"/>
      <c r="L224" s="78"/>
    </row>
    <row r="225" spans="3:12" x14ac:dyDescent="0.25">
      <c r="C225" s="76"/>
      <c r="D225" s="77"/>
      <c r="E225" s="78"/>
      <c r="F225" s="78"/>
      <c r="G225" s="78"/>
      <c r="H225" s="78"/>
      <c r="I225" s="78"/>
      <c r="J225" s="78"/>
      <c r="K225" s="78"/>
      <c r="L225" s="78"/>
    </row>
    <row r="226" spans="3:12" x14ac:dyDescent="0.25">
      <c r="C226" s="76"/>
      <c r="D226" s="77"/>
      <c r="E226" s="78"/>
      <c r="F226" s="78"/>
      <c r="G226" s="78"/>
      <c r="H226" s="78"/>
      <c r="I226" s="78"/>
      <c r="J226" s="78"/>
      <c r="K226" s="78"/>
      <c r="L226" s="78"/>
    </row>
    <row r="227" spans="3:12" x14ac:dyDescent="0.25">
      <c r="C227" s="76"/>
      <c r="D227" s="77"/>
      <c r="E227" s="78"/>
      <c r="F227" s="78"/>
      <c r="G227" s="78"/>
      <c r="H227" s="78"/>
      <c r="I227" s="78"/>
      <c r="J227" s="78"/>
      <c r="K227" s="78"/>
      <c r="L227" s="78"/>
    </row>
    <row r="228" spans="3:12" x14ac:dyDescent="0.25">
      <c r="C228" s="76"/>
      <c r="D228" s="77"/>
      <c r="E228" s="78"/>
      <c r="F228" s="78"/>
      <c r="G228" s="78"/>
      <c r="H228" s="78"/>
      <c r="I228" s="78"/>
      <c r="J228" s="78"/>
      <c r="K228" s="78"/>
      <c r="L228" s="78"/>
    </row>
    <row r="229" spans="3:12" x14ac:dyDescent="0.25">
      <c r="C229" s="76"/>
      <c r="D229" s="77"/>
      <c r="E229" s="78"/>
      <c r="F229" s="78"/>
      <c r="G229" s="78"/>
      <c r="H229" s="78"/>
      <c r="I229" s="78"/>
      <c r="J229" s="78"/>
      <c r="K229" s="78"/>
      <c r="L229" s="78"/>
    </row>
    <row r="230" spans="3:12" x14ac:dyDescent="0.25">
      <c r="C230" s="76"/>
      <c r="D230" s="77"/>
      <c r="E230" s="78"/>
      <c r="F230" s="78"/>
      <c r="G230" s="78"/>
      <c r="H230" s="78"/>
      <c r="I230" s="78"/>
      <c r="J230" s="78"/>
      <c r="K230" s="78"/>
      <c r="L230" s="78"/>
    </row>
    <row r="231" spans="3:12" x14ac:dyDescent="0.25">
      <c r="C231" s="76"/>
      <c r="D231" s="77"/>
      <c r="E231" s="78"/>
      <c r="F231" s="78"/>
      <c r="G231" s="78"/>
      <c r="H231" s="78"/>
      <c r="I231" s="78"/>
      <c r="J231" s="78"/>
      <c r="K231" s="78"/>
      <c r="L231" s="78"/>
    </row>
    <row r="232" spans="3:12" x14ac:dyDescent="0.25">
      <c r="C232" s="76"/>
      <c r="D232" s="77"/>
      <c r="E232" s="78"/>
      <c r="F232" s="78"/>
      <c r="G232" s="78"/>
      <c r="H232" s="78"/>
      <c r="I232" s="78"/>
      <c r="J232" s="78"/>
      <c r="K232" s="78"/>
      <c r="L232" s="78"/>
    </row>
    <row r="233" spans="3:12" x14ac:dyDescent="0.25">
      <c r="C233" s="76"/>
      <c r="D233" s="77"/>
      <c r="E233" s="78"/>
      <c r="F233" s="78"/>
      <c r="G233" s="78"/>
      <c r="H233" s="78"/>
      <c r="I233" s="78"/>
      <c r="J233" s="78"/>
      <c r="K233" s="78"/>
      <c r="L233" s="78"/>
    </row>
    <row r="234" spans="3:12" x14ac:dyDescent="0.25">
      <c r="C234" s="76"/>
      <c r="D234" s="77"/>
      <c r="E234" s="78"/>
      <c r="F234" s="78"/>
      <c r="G234" s="78"/>
      <c r="H234" s="78"/>
      <c r="I234" s="78"/>
      <c r="J234" s="78"/>
      <c r="K234" s="78"/>
      <c r="L234" s="78"/>
    </row>
    <row r="235" spans="3:12" x14ac:dyDescent="0.25">
      <c r="C235" s="76"/>
      <c r="D235" s="77"/>
      <c r="E235" s="78"/>
      <c r="F235" s="78"/>
      <c r="G235" s="78"/>
      <c r="H235" s="78"/>
      <c r="I235" s="78"/>
      <c r="J235" s="78"/>
      <c r="K235" s="78"/>
      <c r="L235" s="78"/>
    </row>
    <row r="236" spans="3:12" x14ac:dyDescent="0.25">
      <c r="C236" s="76"/>
      <c r="D236" s="77"/>
      <c r="E236" s="78"/>
      <c r="F236" s="78"/>
      <c r="G236" s="78"/>
      <c r="H236" s="78"/>
      <c r="I236" s="78"/>
      <c r="J236" s="78"/>
      <c r="K236" s="78"/>
      <c r="L236" s="78"/>
    </row>
    <row r="237" spans="3:12" x14ac:dyDescent="0.25">
      <c r="C237" s="76"/>
      <c r="D237" s="77"/>
      <c r="E237" s="78"/>
      <c r="F237" s="78"/>
      <c r="G237" s="78"/>
      <c r="H237" s="78"/>
      <c r="I237" s="78"/>
      <c r="J237" s="78"/>
      <c r="K237" s="78"/>
      <c r="L237" s="78"/>
    </row>
    <row r="238" spans="3:12" x14ac:dyDescent="0.25">
      <c r="C238" s="76"/>
      <c r="D238" s="77"/>
      <c r="E238" s="78"/>
      <c r="F238" s="78"/>
      <c r="G238" s="78"/>
      <c r="H238" s="78"/>
      <c r="I238" s="78"/>
      <c r="J238" s="78"/>
      <c r="K238" s="78"/>
      <c r="L238" s="78"/>
    </row>
    <row r="239" spans="3:12" x14ac:dyDescent="0.25">
      <c r="C239" s="76"/>
      <c r="D239" s="77"/>
      <c r="E239" s="78"/>
      <c r="F239" s="78"/>
      <c r="G239" s="78"/>
      <c r="H239" s="78"/>
      <c r="I239" s="78"/>
      <c r="J239" s="78"/>
      <c r="K239" s="78"/>
      <c r="L239" s="78"/>
    </row>
    <row r="240" spans="3:12" x14ac:dyDescent="0.25">
      <c r="C240" s="76"/>
      <c r="D240" s="77"/>
      <c r="E240" s="78"/>
      <c r="F240" s="78"/>
      <c r="G240" s="78"/>
      <c r="H240" s="78"/>
      <c r="I240" s="78"/>
      <c r="J240" s="78"/>
      <c r="K240" s="78"/>
      <c r="L240" s="78"/>
    </row>
    <row r="241" spans="3:12" x14ac:dyDescent="0.25">
      <c r="C241" s="76"/>
      <c r="D241" s="77"/>
      <c r="E241" s="78"/>
      <c r="F241" s="78"/>
      <c r="G241" s="78"/>
      <c r="H241" s="78"/>
      <c r="I241" s="78"/>
      <c r="J241" s="78"/>
      <c r="K241" s="78"/>
      <c r="L241" s="78"/>
    </row>
    <row r="242" spans="3:12" x14ac:dyDescent="0.25">
      <c r="C242" s="76"/>
      <c r="D242" s="77"/>
      <c r="E242" s="78"/>
      <c r="F242" s="78"/>
      <c r="G242" s="78"/>
      <c r="H242" s="78"/>
      <c r="I242" s="78"/>
      <c r="J242" s="78"/>
      <c r="K242" s="78"/>
      <c r="L242" s="78"/>
    </row>
    <row r="243" spans="3:12" x14ac:dyDescent="0.25">
      <c r="C243" s="76"/>
      <c r="D243" s="77"/>
      <c r="E243" s="78"/>
      <c r="F243" s="78"/>
      <c r="G243" s="78"/>
      <c r="H243" s="78"/>
      <c r="I243" s="78"/>
      <c r="J243" s="78"/>
      <c r="K243" s="78"/>
      <c r="L243" s="78"/>
    </row>
    <row r="244" spans="3:12" x14ac:dyDescent="0.25">
      <c r="C244" s="76"/>
      <c r="D244" s="77"/>
      <c r="E244" s="78"/>
      <c r="F244" s="78"/>
      <c r="G244" s="78"/>
      <c r="H244" s="78"/>
      <c r="I244" s="78"/>
      <c r="J244" s="78"/>
      <c r="K244" s="78"/>
      <c r="L244" s="78"/>
    </row>
    <row r="245" spans="3:12" x14ac:dyDescent="0.25">
      <c r="C245" s="76"/>
      <c r="D245" s="77"/>
      <c r="E245" s="78"/>
      <c r="F245" s="78"/>
      <c r="G245" s="78"/>
      <c r="H245" s="78"/>
      <c r="I245" s="78"/>
      <c r="J245" s="78"/>
      <c r="K245" s="78"/>
      <c r="L245" s="78"/>
    </row>
    <row r="246" spans="3:12" x14ac:dyDescent="0.25">
      <c r="C246" s="76"/>
      <c r="D246" s="77"/>
      <c r="E246" s="78"/>
      <c r="F246" s="78"/>
      <c r="G246" s="78"/>
      <c r="H246" s="78"/>
      <c r="I246" s="78"/>
      <c r="J246" s="78"/>
      <c r="K246" s="78"/>
      <c r="L246" s="78"/>
    </row>
    <row r="247" spans="3:12" x14ac:dyDescent="0.25">
      <c r="C247" s="76"/>
      <c r="D247" s="77"/>
      <c r="E247" s="78"/>
      <c r="F247" s="78"/>
      <c r="G247" s="78"/>
      <c r="H247" s="78"/>
      <c r="I247" s="78"/>
      <c r="J247" s="78"/>
      <c r="K247" s="78"/>
      <c r="L247" s="78"/>
    </row>
    <row r="248" spans="3:12" x14ac:dyDescent="0.25">
      <c r="C248" s="76"/>
      <c r="D248" s="77"/>
      <c r="E248" s="78"/>
      <c r="F248" s="78"/>
      <c r="G248" s="78"/>
      <c r="H248" s="78"/>
      <c r="I248" s="78"/>
      <c r="J248" s="78"/>
      <c r="K248" s="78"/>
      <c r="L248" s="78"/>
    </row>
    <row r="249" spans="3:12" x14ac:dyDescent="0.25">
      <c r="C249" s="76"/>
      <c r="D249" s="77"/>
      <c r="E249" s="78"/>
      <c r="F249" s="78"/>
      <c r="G249" s="78"/>
      <c r="H249" s="78"/>
      <c r="I249" s="78"/>
      <c r="J249" s="78"/>
      <c r="K249" s="78"/>
      <c r="L249" s="78"/>
    </row>
    <row r="250" spans="3:12" x14ac:dyDescent="0.25">
      <c r="C250" s="76"/>
      <c r="D250" s="77"/>
      <c r="E250" s="78"/>
      <c r="F250" s="78"/>
      <c r="G250" s="78"/>
      <c r="H250" s="78"/>
      <c r="I250" s="78"/>
      <c r="J250" s="78"/>
      <c r="K250" s="78"/>
      <c r="L250" s="78"/>
    </row>
    <row r="251" spans="3:12" x14ac:dyDescent="0.25">
      <c r="C251" s="76"/>
      <c r="D251" s="77"/>
      <c r="E251" s="78"/>
      <c r="F251" s="78"/>
      <c r="G251" s="78"/>
      <c r="H251" s="78"/>
      <c r="I251" s="78"/>
      <c r="J251" s="78"/>
      <c r="K251" s="78"/>
      <c r="L251" s="78"/>
    </row>
    <row r="252" spans="3:12" x14ac:dyDescent="0.25">
      <c r="C252" s="76"/>
      <c r="D252" s="77"/>
      <c r="E252" s="78"/>
      <c r="F252" s="78"/>
      <c r="G252" s="78"/>
      <c r="H252" s="78"/>
      <c r="I252" s="78"/>
      <c r="J252" s="78"/>
      <c r="K252" s="78"/>
      <c r="L252" s="78"/>
    </row>
    <row r="253" spans="3:12" x14ac:dyDescent="0.25">
      <c r="C253" s="76"/>
      <c r="D253" s="77"/>
      <c r="E253" s="78"/>
      <c r="F253" s="78"/>
      <c r="G253" s="78"/>
      <c r="H253" s="78"/>
      <c r="I253" s="78"/>
      <c r="J253" s="78"/>
      <c r="K253" s="78"/>
      <c r="L253" s="78"/>
    </row>
    <row r="254" spans="3:12" x14ac:dyDescent="0.25">
      <c r="C254" s="76"/>
      <c r="D254" s="77"/>
      <c r="E254" s="78"/>
      <c r="F254" s="78"/>
      <c r="G254" s="78"/>
      <c r="H254" s="78"/>
      <c r="I254" s="78"/>
      <c r="J254" s="78"/>
      <c r="K254" s="78"/>
      <c r="L254" s="78"/>
    </row>
    <row r="255" spans="3:12" x14ac:dyDescent="0.25">
      <c r="C255" s="76"/>
      <c r="D255" s="77"/>
      <c r="E255" s="78"/>
      <c r="F255" s="78"/>
      <c r="G255" s="78"/>
      <c r="H255" s="78"/>
      <c r="I255" s="78"/>
      <c r="J255" s="78"/>
      <c r="K255" s="78"/>
      <c r="L255" s="78"/>
    </row>
    <row r="256" spans="3:12" x14ac:dyDescent="0.25">
      <c r="C256" s="76"/>
      <c r="D256" s="77"/>
      <c r="E256" s="78"/>
      <c r="F256" s="78"/>
      <c r="G256" s="78"/>
      <c r="H256" s="78"/>
      <c r="I256" s="78"/>
      <c r="J256" s="78"/>
      <c r="K256" s="78"/>
      <c r="L256" s="78"/>
    </row>
    <row r="257" spans="3:12" x14ac:dyDescent="0.25">
      <c r="C257" s="76"/>
      <c r="D257" s="77"/>
      <c r="E257" s="78"/>
      <c r="F257" s="78"/>
      <c r="G257" s="78"/>
      <c r="H257" s="78"/>
      <c r="I257" s="78"/>
      <c r="J257" s="78"/>
      <c r="K257" s="78"/>
      <c r="L257" s="78"/>
    </row>
    <row r="258" spans="3:12" x14ac:dyDescent="0.25">
      <c r="C258" s="76"/>
      <c r="D258" s="77"/>
      <c r="E258" s="78"/>
      <c r="F258" s="78"/>
      <c r="G258" s="78"/>
      <c r="H258" s="78"/>
      <c r="I258" s="78"/>
      <c r="J258" s="78"/>
      <c r="K258" s="78"/>
      <c r="L258" s="78"/>
    </row>
    <row r="259" spans="3:12" x14ac:dyDescent="0.25">
      <c r="C259" s="76"/>
      <c r="D259" s="77"/>
      <c r="E259" s="78"/>
      <c r="F259" s="78"/>
      <c r="G259" s="78"/>
      <c r="H259" s="78"/>
      <c r="I259" s="78"/>
      <c r="J259" s="78"/>
      <c r="K259" s="78"/>
      <c r="L259" s="78"/>
    </row>
    <row r="260" spans="3:12" x14ac:dyDescent="0.25">
      <c r="C260" s="76"/>
      <c r="D260" s="77"/>
      <c r="E260" s="78"/>
      <c r="F260" s="78"/>
      <c r="G260" s="78"/>
      <c r="H260" s="78"/>
      <c r="I260" s="78"/>
      <c r="J260" s="78"/>
      <c r="K260" s="78"/>
      <c r="L260" s="78"/>
    </row>
    <row r="261" spans="3:12" x14ac:dyDescent="0.25">
      <c r="C261" s="76"/>
      <c r="D261" s="77"/>
      <c r="E261" s="78"/>
      <c r="F261" s="78"/>
      <c r="G261" s="78"/>
      <c r="H261" s="78"/>
      <c r="I261" s="78"/>
      <c r="J261" s="78"/>
      <c r="K261" s="78"/>
      <c r="L261" s="78"/>
    </row>
    <row r="262" spans="3:12" x14ac:dyDescent="0.25">
      <c r="C262" s="76"/>
      <c r="D262" s="77"/>
      <c r="E262" s="78"/>
      <c r="F262" s="78"/>
      <c r="G262" s="78"/>
      <c r="H262" s="78"/>
      <c r="I262" s="78"/>
      <c r="J262" s="78"/>
      <c r="K262" s="78"/>
      <c r="L262" s="78"/>
    </row>
    <row r="263" spans="3:12" x14ac:dyDescent="0.25">
      <c r="C263" s="76"/>
      <c r="D263" s="77"/>
      <c r="E263" s="78"/>
      <c r="F263" s="78"/>
      <c r="G263" s="78"/>
      <c r="H263" s="78"/>
      <c r="I263" s="78"/>
      <c r="J263" s="78"/>
      <c r="K263" s="78"/>
      <c r="L263" s="78"/>
    </row>
    <row r="264" spans="3:12" x14ac:dyDescent="0.25">
      <c r="C264" s="76"/>
      <c r="D264" s="77"/>
      <c r="E264" s="78"/>
      <c r="F264" s="78"/>
      <c r="G264" s="78"/>
      <c r="H264" s="78"/>
      <c r="I264" s="78"/>
      <c r="J264" s="78"/>
      <c r="K264" s="78"/>
      <c r="L264" s="78"/>
    </row>
    <row r="265" spans="3:12" x14ac:dyDescent="0.25">
      <c r="C265" s="76"/>
      <c r="D265" s="77"/>
      <c r="E265" s="78"/>
      <c r="F265" s="78"/>
      <c r="G265" s="78"/>
      <c r="H265" s="78"/>
      <c r="I265" s="78"/>
      <c r="J265" s="78"/>
      <c r="K265" s="78"/>
      <c r="L265" s="78"/>
    </row>
    <row r="266" spans="3:12" x14ac:dyDescent="0.25">
      <c r="C266" s="76"/>
      <c r="D266" s="77"/>
      <c r="E266" s="78"/>
      <c r="F266" s="78"/>
      <c r="G266" s="78"/>
      <c r="H266" s="78"/>
      <c r="I266" s="78"/>
      <c r="J266" s="78"/>
      <c r="K266" s="78"/>
      <c r="L266" s="78"/>
    </row>
    <row r="267" spans="3:12" x14ac:dyDescent="0.25">
      <c r="C267" s="76"/>
      <c r="D267" s="77"/>
      <c r="E267" s="78"/>
      <c r="F267" s="78"/>
      <c r="G267" s="78"/>
      <c r="H267" s="78"/>
      <c r="I267" s="78"/>
      <c r="J267" s="78"/>
      <c r="K267" s="78"/>
      <c r="L267" s="78"/>
    </row>
    <row r="268" spans="3:12" x14ac:dyDescent="0.25">
      <c r="C268" s="76"/>
      <c r="D268" s="77"/>
      <c r="E268" s="78"/>
      <c r="F268" s="78"/>
      <c r="G268" s="78"/>
      <c r="H268" s="78"/>
      <c r="I268" s="78"/>
      <c r="J268" s="78"/>
      <c r="K268" s="78"/>
      <c r="L268" s="78"/>
    </row>
    <row r="269" spans="3:12" x14ac:dyDescent="0.25">
      <c r="C269" s="76"/>
      <c r="D269" s="77"/>
      <c r="E269" s="78"/>
      <c r="F269" s="78"/>
      <c r="G269" s="78"/>
      <c r="H269" s="78"/>
      <c r="I269" s="78"/>
      <c r="J269" s="78"/>
      <c r="K269" s="78"/>
      <c r="L269" s="78"/>
    </row>
    <row r="270" spans="3:12" x14ac:dyDescent="0.25">
      <c r="C270" s="76"/>
      <c r="D270" s="77"/>
      <c r="E270" s="78"/>
      <c r="F270" s="78"/>
      <c r="G270" s="78"/>
      <c r="H270" s="78"/>
      <c r="I270" s="78"/>
      <c r="J270" s="78"/>
      <c r="K270" s="78"/>
      <c r="L270" s="78"/>
    </row>
    <row r="271" spans="3:12" x14ac:dyDescent="0.25">
      <c r="C271" s="76"/>
      <c r="D271" s="77"/>
      <c r="E271" s="78"/>
      <c r="F271" s="78"/>
      <c r="G271" s="78"/>
      <c r="H271" s="78"/>
      <c r="I271" s="78"/>
      <c r="J271" s="78"/>
      <c r="K271" s="78"/>
      <c r="L271" s="78"/>
    </row>
    <row r="272" spans="3:12" x14ac:dyDescent="0.25">
      <c r="C272" s="76"/>
      <c r="D272" s="77"/>
      <c r="E272" s="78"/>
      <c r="F272" s="78"/>
      <c r="G272" s="78"/>
      <c r="H272" s="78"/>
      <c r="I272" s="78"/>
      <c r="J272" s="78"/>
      <c r="K272" s="78"/>
      <c r="L272" s="78"/>
    </row>
    <row r="273" spans="3:12" x14ac:dyDescent="0.25">
      <c r="C273" s="76"/>
      <c r="D273" s="77"/>
      <c r="E273" s="78"/>
      <c r="F273" s="78"/>
      <c r="G273" s="78"/>
      <c r="H273" s="78"/>
      <c r="I273" s="78"/>
      <c r="J273" s="78"/>
      <c r="K273" s="78"/>
      <c r="L273" s="78"/>
    </row>
    <row r="274" spans="3:12" x14ac:dyDescent="0.25">
      <c r="C274" s="76"/>
      <c r="D274" s="77"/>
      <c r="E274" s="78"/>
      <c r="F274" s="78"/>
      <c r="G274" s="78"/>
      <c r="H274" s="78"/>
      <c r="I274" s="78"/>
      <c r="J274" s="78"/>
      <c r="K274" s="78"/>
      <c r="L274" s="78"/>
    </row>
    <row r="275" spans="3:12" x14ac:dyDescent="0.25">
      <c r="C275" s="76"/>
      <c r="D275" s="77"/>
      <c r="E275" s="78"/>
      <c r="F275" s="78"/>
      <c r="G275" s="78"/>
      <c r="H275" s="78"/>
      <c r="I275" s="78"/>
      <c r="J275" s="78"/>
      <c r="K275" s="78"/>
      <c r="L275" s="78"/>
    </row>
    <row r="276" spans="3:12" x14ac:dyDescent="0.25">
      <c r="C276" s="76"/>
      <c r="D276" s="77"/>
      <c r="E276" s="78"/>
      <c r="F276" s="78"/>
      <c r="G276" s="78"/>
      <c r="H276" s="78"/>
      <c r="I276" s="78"/>
      <c r="J276" s="78"/>
      <c r="K276" s="78"/>
      <c r="L276" s="78"/>
    </row>
    <row r="277" spans="3:12" x14ac:dyDescent="0.25">
      <c r="C277" s="76"/>
      <c r="D277" s="77"/>
      <c r="E277" s="78"/>
      <c r="F277" s="78"/>
      <c r="G277" s="78"/>
      <c r="H277" s="78"/>
      <c r="I277" s="78"/>
      <c r="J277" s="78"/>
      <c r="K277" s="78"/>
      <c r="L277" s="78"/>
    </row>
    <row r="278" spans="3:12" x14ac:dyDescent="0.25">
      <c r="C278" s="76"/>
      <c r="D278" s="77"/>
      <c r="E278" s="78"/>
      <c r="F278" s="78"/>
      <c r="G278" s="78"/>
      <c r="H278" s="78"/>
      <c r="I278" s="78"/>
      <c r="J278" s="78"/>
      <c r="K278" s="78"/>
      <c r="L278" s="78"/>
    </row>
    <row r="279" spans="3:12" x14ac:dyDescent="0.25">
      <c r="C279" s="76"/>
      <c r="D279" s="77"/>
      <c r="E279" s="78"/>
      <c r="F279" s="78"/>
      <c r="G279" s="78"/>
      <c r="H279" s="78"/>
      <c r="I279" s="78"/>
      <c r="J279" s="78"/>
      <c r="K279" s="78"/>
      <c r="L279" s="78"/>
    </row>
    <row r="280" spans="3:12" x14ac:dyDescent="0.25">
      <c r="C280" s="76"/>
      <c r="D280" s="77"/>
      <c r="E280" s="78"/>
      <c r="F280" s="78"/>
      <c r="G280" s="78"/>
      <c r="H280" s="78"/>
      <c r="I280" s="78"/>
      <c r="J280" s="78"/>
      <c r="K280" s="78"/>
      <c r="L280" s="78"/>
    </row>
    <row r="281" spans="3:12" x14ac:dyDescent="0.25">
      <c r="C281" s="76"/>
      <c r="D281" s="77"/>
      <c r="E281" s="78"/>
      <c r="F281" s="78"/>
      <c r="G281" s="78"/>
      <c r="H281" s="78"/>
      <c r="I281" s="78"/>
      <c r="J281" s="78"/>
      <c r="K281" s="78"/>
      <c r="L281" s="78"/>
    </row>
    <row r="282" spans="3:12" x14ac:dyDescent="0.25">
      <c r="C282" s="76"/>
      <c r="D282" s="77"/>
      <c r="E282" s="78"/>
      <c r="F282" s="78"/>
      <c r="G282" s="78"/>
      <c r="H282" s="78"/>
      <c r="I282" s="78"/>
      <c r="J282" s="78"/>
      <c r="K282" s="78"/>
      <c r="L282" s="78"/>
    </row>
    <row r="283" spans="3:12" x14ac:dyDescent="0.25">
      <c r="C283" s="76"/>
      <c r="D283" s="77"/>
      <c r="E283" s="78"/>
      <c r="F283" s="78"/>
      <c r="G283" s="78"/>
      <c r="H283" s="78"/>
      <c r="I283" s="78"/>
      <c r="J283" s="78"/>
      <c r="K283" s="78"/>
      <c r="L283" s="78"/>
    </row>
    <row r="284" spans="3:12" x14ac:dyDescent="0.25">
      <c r="C284" s="76"/>
      <c r="D284" s="77"/>
      <c r="E284" s="78"/>
      <c r="F284" s="78"/>
      <c r="G284" s="78"/>
      <c r="H284" s="78"/>
      <c r="I284" s="78"/>
      <c r="J284" s="78"/>
      <c r="K284" s="78"/>
      <c r="L284" s="78"/>
    </row>
    <row r="285" spans="3:12" x14ac:dyDescent="0.25">
      <c r="C285" s="76"/>
      <c r="D285" s="77"/>
      <c r="E285" s="78"/>
      <c r="F285" s="78"/>
      <c r="G285" s="78"/>
      <c r="H285" s="78"/>
      <c r="I285" s="78"/>
      <c r="J285" s="78"/>
      <c r="K285" s="78"/>
      <c r="L285" s="78"/>
    </row>
    <row r="286" spans="3:12" x14ac:dyDescent="0.25">
      <c r="C286" s="76"/>
      <c r="D286" s="77"/>
      <c r="E286" s="78"/>
      <c r="F286" s="78"/>
      <c r="G286" s="78"/>
      <c r="H286" s="78"/>
      <c r="I286" s="78"/>
      <c r="J286" s="78"/>
      <c r="K286" s="78"/>
      <c r="L286" s="78"/>
    </row>
    <row r="287" spans="3:12" x14ac:dyDescent="0.25">
      <c r="C287" s="76"/>
      <c r="D287" s="77"/>
      <c r="E287" s="78"/>
      <c r="F287" s="78"/>
      <c r="G287" s="78"/>
      <c r="H287" s="78"/>
      <c r="I287" s="78"/>
      <c r="J287" s="78"/>
      <c r="K287" s="78"/>
      <c r="L287" s="78"/>
    </row>
    <row r="288" spans="3:12" x14ac:dyDescent="0.25">
      <c r="C288" s="76"/>
      <c r="D288" s="77"/>
      <c r="E288" s="78"/>
      <c r="F288" s="78"/>
      <c r="G288" s="78"/>
      <c r="H288" s="78"/>
      <c r="I288" s="78"/>
      <c r="J288" s="78"/>
      <c r="K288" s="78"/>
      <c r="L288" s="78"/>
    </row>
    <row r="289" spans="3:12" x14ac:dyDescent="0.25">
      <c r="C289" s="76"/>
      <c r="D289" s="77"/>
      <c r="E289" s="78"/>
      <c r="F289" s="78"/>
      <c r="G289" s="78"/>
      <c r="H289" s="78"/>
      <c r="I289" s="78"/>
      <c r="J289" s="78"/>
      <c r="K289" s="78"/>
      <c r="L289" s="78"/>
    </row>
    <row r="290" spans="3:12" x14ac:dyDescent="0.25">
      <c r="C290" s="76"/>
      <c r="D290" s="77"/>
      <c r="E290" s="78"/>
      <c r="F290" s="78"/>
      <c r="G290" s="78"/>
      <c r="H290" s="78"/>
      <c r="I290" s="78"/>
      <c r="J290" s="78"/>
      <c r="K290" s="78"/>
      <c r="L290" s="78"/>
    </row>
    <row r="291" spans="3:12" x14ac:dyDescent="0.25">
      <c r="C291" s="76"/>
      <c r="D291" s="77"/>
      <c r="E291" s="78"/>
      <c r="F291" s="78"/>
      <c r="G291" s="78"/>
      <c r="H291" s="78"/>
      <c r="I291" s="78"/>
      <c r="J291" s="78"/>
      <c r="K291" s="78"/>
      <c r="L291" s="78"/>
    </row>
    <row r="292" spans="3:12" x14ac:dyDescent="0.25">
      <c r="C292" s="76"/>
      <c r="D292" s="77"/>
      <c r="E292" s="78"/>
      <c r="F292" s="78"/>
      <c r="G292" s="78"/>
      <c r="H292" s="78"/>
      <c r="I292" s="78"/>
      <c r="J292" s="78"/>
      <c r="K292" s="78"/>
      <c r="L292" s="78"/>
    </row>
    <row r="293" spans="3:12" x14ac:dyDescent="0.25">
      <c r="C293" s="76"/>
      <c r="D293" s="77"/>
      <c r="E293" s="78"/>
      <c r="F293" s="78"/>
      <c r="G293" s="78"/>
      <c r="H293" s="78"/>
      <c r="I293" s="78"/>
      <c r="J293" s="78"/>
      <c r="K293" s="78"/>
      <c r="L293" s="78"/>
    </row>
    <row r="294" spans="3:12" x14ac:dyDescent="0.25">
      <c r="C294" s="76"/>
      <c r="D294" s="77"/>
      <c r="E294" s="78"/>
      <c r="F294" s="78"/>
      <c r="G294" s="78"/>
      <c r="H294" s="78"/>
      <c r="I294" s="78"/>
      <c r="J294" s="78"/>
      <c r="K294" s="78"/>
      <c r="L294" s="78"/>
    </row>
    <row r="295" spans="3:12" x14ac:dyDescent="0.25">
      <c r="C295" s="76"/>
      <c r="D295" s="77"/>
      <c r="E295" s="78"/>
      <c r="F295" s="78"/>
      <c r="G295" s="78"/>
      <c r="H295" s="78"/>
      <c r="I295" s="78"/>
      <c r="J295" s="78"/>
      <c r="K295" s="78"/>
      <c r="L295" s="78"/>
    </row>
    <row r="296" spans="3:12" x14ac:dyDescent="0.25">
      <c r="C296" s="76"/>
      <c r="D296" s="77"/>
      <c r="E296" s="78"/>
      <c r="F296" s="78"/>
      <c r="G296" s="78"/>
      <c r="H296" s="78"/>
      <c r="I296" s="78"/>
      <c r="J296" s="78"/>
      <c r="K296" s="78"/>
      <c r="L296" s="78"/>
    </row>
    <row r="297" spans="3:12" x14ac:dyDescent="0.25">
      <c r="C297" s="76"/>
      <c r="D297" s="77"/>
      <c r="E297" s="78"/>
      <c r="F297" s="78"/>
      <c r="G297" s="78"/>
      <c r="H297" s="78"/>
      <c r="I297" s="78"/>
      <c r="J297" s="78"/>
      <c r="K297" s="78"/>
      <c r="L297" s="78"/>
    </row>
    <row r="298" spans="3:12" x14ac:dyDescent="0.25">
      <c r="C298" s="76"/>
      <c r="D298" s="77"/>
      <c r="E298" s="78"/>
      <c r="F298" s="78"/>
      <c r="G298" s="78"/>
      <c r="H298" s="78"/>
      <c r="I298" s="78"/>
      <c r="J298" s="78"/>
      <c r="K298" s="78"/>
      <c r="L298" s="78"/>
    </row>
    <row r="299" spans="3:12" x14ac:dyDescent="0.25">
      <c r="C299" s="76"/>
      <c r="D299" s="77"/>
      <c r="E299" s="78"/>
      <c r="F299" s="78"/>
      <c r="G299" s="78"/>
      <c r="H299" s="78"/>
      <c r="I299" s="78"/>
      <c r="J299" s="78"/>
      <c r="K299" s="78"/>
      <c r="L299" s="78"/>
    </row>
    <row r="300" spans="3:12" x14ac:dyDescent="0.25">
      <c r="C300" s="76"/>
      <c r="D300" s="77"/>
      <c r="E300" s="78"/>
      <c r="F300" s="78"/>
      <c r="G300" s="78"/>
      <c r="H300" s="78"/>
      <c r="I300" s="78"/>
      <c r="J300" s="78"/>
      <c r="K300" s="78"/>
      <c r="L300" s="78"/>
    </row>
    <row r="301" spans="3:12" x14ac:dyDescent="0.25">
      <c r="C301" s="76"/>
      <c r="D301" s="77"/>
      <c r="E301" s="78"/>
      <c r="F301" s="78"/>
      <c r="G301" s="78"/>
      <c r="H301" s="78"/>
      <c r="I301" s="78"/>
      <c r="J301" s="78"/>
      <c r="K301" s="78"/>
      <c r="L301" s="78"/>
    </row>
    <row r="302" spans="3:12" x14ac:dyDescent="0.25">
      <c r="C302" s="76"/>
      <c r="D302" s="77"/>
      <c r="E302" s="78"/>
      <c r="F302" s="78"/>
      <c r="G302" s="78"/>
      <c r="H302" s="78"/>
      <c r="I302" s="78"/>
      <c r="J302" s="78"/>
      <c r="K302" s="78"/>
      <c r="L302" s="78"/>
    </row>
    <row r="303" spans="3:12" x14ac:dyDescent="0.25">
      <c r="C303" s="76"/>
      <c r="D303" s="77"/>
      <c r="E303" s="78"/>
      <c r="F303" s="78"/>
      <c r="G303" s="78"/>
      <c r="H303" s="78"/>
      <c r="I303" s="78"/>
      <c r="J303" s="78"/>
      <c r="K303" s="78"/>
      <c r="L303" s="78"/>
    </row>
    <row r="304" spans="3:12" x14ac:dyDescent="0.25">
      <c r="C304" s="76"/>
      <c r="D304" s="77"/>
      <c r="E304" s="78"/>
      <c r="F304" s="78"/>
      <c r="G304" s="78"/>
      <c r="H304" s="78"/>
      <c r="I304" s="78"/>
      <c r="J304" s="78"/>
      <c r="K304" s="78"/>
      <c r="L304" s="78"/>
    </row>
    <row r="305" spans="3:12" x14ac:dyDescent="0.25">
      <c r="C305" s="76"/>
      <c r="D305" s="77"/>
      <c r="E305" s="78"/>
      <c r="F305" s="78"/>
      <c r="G305" s="78"/>
      <c r="H305" s="78"/>
      <c r="I305" s="78"/>
      <c r="J305" s="78"/>
      <c r="K305" s="78"/>
      <c r="L305" s="78"/>
    </row>
    <row r="306" spans="3:12" x14ac:dyDescent="0.25">
      <c r="C306" s="76"/>
      <c r="D306" s="77"/>
      <c r="E306" s="78"/>
      <c r="F306" s="78"/>
      <c r="G306" s="78"/>
      <c r="H306" s="78"/>
      <c r="I306" s="78"/>
      <c r="J306" s="78"/>
      <c r="K306" s="78"/>
      <c r="L306" s="78"/>
    </row>
    <row r="307" spans="3:12" x14ac:dyDescent="0.25">
      <c r="C307" s="76"/>
      <c r="D307" s="77"/>
      <c r="E307" s="78"/>
      <c r="F307" s="78"/>
      <c r="G307" s="78"/>
      <c r="H307" s="78"/>
      <c r="I307" s="78"/>
      <c r="J307" s="78"/>
      <c r="K307" s="78"/>
      <c r="L307" s="78"/>
    </row>
    <row r="308" spans="3:12" x14ac:dyDescent="0.25">
      <c r="C308" s="76"/>
      <c r="D308" s="77"/>
      <c r="E308" s="78"/>
      <c r="F308" s="78"/>
      <c r="G308" s="78"/>
      <c r="H308" s="78"/>
      <c r="I308" s="78"/>
      <c r="J308" s="78"/>
      <c r="K308" s="78"/>
      <c r="L308" s="78"/>
    </row>
    <row r="309" spans="3:12" x14ac:dyDescent="0.25">
      <c r="C309" s="76"/>
      <c r="D309" s="77"/>
      <c r="E309" s="78"/>
      <c r="F309" s="78"/>
      <c r="G309" s="78"/>
      <c r="H309" s="78"/>
      <c r="I309" s="78"/>
      <c r="J309" s="78"/>
      <c r="K309" s="78"/>
      <c r="L309" s="78"/>
    </row>
    <row r="310" spans="3:12" x14ac:dyDescent="0.25">
      <c r="C310" s="76"/>
      <c r="D310" s="77"/>
      <c r="E310" s="78"/>
      <c r="F310" s="78"/>
      <c r="G310" s="78"/>
      <c r="H310" s="78"/>
      <c r="I310" s="78"/>
      <c r="J310" s="78"/>
      <c r="K310" s="78"/>
      <c r="L310" s="78"/>
    </row>
    <row r="311" spans="3:12" x14ac:dyDescent="0.25">
      <c r="C311" s="76"/>
      <c r="D311" s="77"/>
      <c r="E311" s="78"/>
      <c r="F311" s="78"/>
      <c r="G311" s="78"/>
      <c r="H311" s="78"/>
      <c r="I311" s="78"/>
      <c r="J311" s="78"/>
      <c r="K311" s="78"/>
      <c r="L311" s="78"/>
    </row>
    <row r="312" spans="3:12" x14ac:dyDescent="0.25">
      <c r="C312" s="76"/>
      <c r="D312" s="77"/>
      <c r="E312" s="78"/>
      <c r="F312" s="78"/>
      <c r="G312" s="78"/>
      <c r="H312" s="78"/>
      <c r="I312" s="78"/>
      <c r="J312" s="78"/>
      <c r="K312" s="78"/>
      <c r="L312" s="78"/>
    </row>
    <row r="313" spans="3:12" x14ac:dyDescent="0.25">
      <c r="C313" s="76"/>
      <c r="D313" s="77"/>
      <c r="E313" s="78"/>
      <c r="F313" s="78"/>
      <c r="G313" s="78"/>
      <c r="H313" s="78"/>
      <c r="I313" s="78"/>
      <c r="J313" s="78"/>
      <c r="K313" s="78"/>
      <c r="L313" s="78"/>
    </row>
    <row r="314" spans="3:12" x14ac:dyDescent="0.25">
      <c r="C314" s="76"/>
      <c r="D314" s="77"/>
      <c r="E314" s="78"/>
      <c r="F314" s="78"/>
      <c r="G314" s="78"/>
      <c r="H314" s="78"/>
      <c r="I314" s="78"/>
      <c r="J314" s="78"/>
      <c r="K314" s="78"/>
      <c r="L314" s="78"/>
    </row>
    <row r="315" spans="3:12" x14ac:dyDescent="0.25">
      <c r="C315" s="76"/>
      <c r="D315" s="77"/>
      <c r="E315" s="78"/>
      <c r="F315" s="78"/>
      <c r="G315" s="78"/>
      <c r="H315" s="78"/>
      <c r="I315" s="78"/>
      <c r="J315" s="78"/>
      <c r="K315" s="78"/>
      <c r="L315" s="78"/>
    </row>
    <row r="316" spans="3:12" x14ac:dyDescent="0.25">
      <c r="C316" s="76"/>
      <c r="D316" s="77"/>
      <c r="E316" s="78"/>
      <c r="F316" s="78"/>
      <c r="G316" s="78"/>
      <c r="H316" s="78"/>
      <c r="I316" s="78"/>
      <c r="J316" s="78"/>
      <c r="K316" s="78"/>
      <c r="L316" s="78"/>
    </row>
    <row r="317" spans="3:12" x14ac:dyDescent="0.25">
      <c r="C317" s="76"/>
      <c r="D317" s="77"/>
      <c r="E317" s="78"/>
      <c r="F317" s="78"/>
      <c r="G317" s="78"/>
      <c r="H317" s="78"/>
      <c r="I317" s="78"/>
      <c r="J317" s="78"/>
      <c r="K317" s="78"/>
      <c r="L317" s="78"/>
    </row>
    <row r="318" spans="3:12" x14ac:dyDescent="0.25">
      <c r="C318" s="76"/>
      <c r="D318" s="77"/>
      <c r="E318" s="78"/>
      <c r="F318" s="78"/>
      <c r="G318" s="78"/>
      <c r="H318" s="78"/>
      <c r="I318" s="78"/>
      <c r="J318" s="78"/>
      <c r="K318" s="78"/>
      <c r="L318" s="78"/>
    </row>
    <row r="319" spans="3:12" x14ac:dyDescent="0.25">
      <c r="C319" s="76"/>
      <c r="D319" s="77"/>
      <c r="E319" s="78"/>
      <c r="F319" s="78"/>
      <c r="G319" s="78"/>
      <c r="H319" s="78"/>
      <c r="I319" s="78"/>
      <c r="J319" s="78"/>
      <c r="K319" s="78"/>
      <c r="L319" s="78"/>
    </row>
    <row r="320" spans="3:12" x14ac:dyDescent="0.25">
      <c r="C320" s="76"/>
      <c r="D320" s="77"/>
      <c r="E320" s="78"/>
      <c r="F320" s="78"/>
      <c r="G320" s="78"/>
      <c r="H320" s="78"/>
      <c r="I320" s="78"/>
      <c r="J320" s="78"/>
      <c r="K320" s="78"/>
      <c r="L320" s="78"/>
    </row>
    <row r="321" spans="3:12" x14ac:dyDescent="0.25">
      <c r="C321" s="76"/>
      <c r="D321" s="77"/>
      <c r="E321" s="78"/>
      <c r="F321" s="78"/>
      <c r="G321" s="78"/>
      <c r="H321" s="78"/>
      <c r="I321" s="78"/>
      <c r="J321" s="78"/>
      <c r="K321" s="78"/>
      <c r="L321" s="78"/>
    </row>
    <row r="322" spans="3:12" x14ac:dyDescent="0.25">
      <c r="C322" s="76"/>
      <c r="D322" s="77"/>
      <c r="E322" s="78"/>
      <c r="F322" s="78"/>
      <c r="G322" s="78"/>
      <c r="H322" s="78"/>
      <c r="I322" s="78"/>
      <c r="J322" s="78"/>
      <c r="K322" s="78"/>
      <c r="L322" s="78"/>
    </row>
    <row r="323" spans="3:12" x14ac:dyDescent="0.25">
      <c r="C323" s="76"/>
      <c r="D323" s="77"/>
      <c r="E323" s="78"/>
      <c r="F323" s="78"/>
      <c r="G323" s="78"/>
      <c r="H323" s="78"/>
      <c r="I323" s="78"/>
      <c r="J323" s="78"/>
      <c r="K323" s="78"/>
      <c r="L323" s="78"/>
    </row>
    <row r="324" spans="3:12" x14ac:dyDescent="0.25">
      <c r="C324" s="76"/>
      <c r="D324" s="77"/>
      <c r="E324" s="78"/>
      <c r="F324" s="78"/>
      <c r="G324" s="78"/>
      <c r="H324" s="78"/>
      <c r="I324" s="78"/>
      <c r="J324" s="78"/>
      <c r="K324" s="78"/>
      <c r="L324" s="78"/>
    </row>
    <row r="325" spans="3:12" x14ac:dyDescent="0.25">
      <c r="C325" s="76"/>
      <c r="D325" s="77"/>
      <c r="E325" s="78"/>
      <c r="F325" s="78"/>
      <c r="G325" s="78"/>
      <c r="H325" s="78"/>
      <c r="I325" s="78"/>
      <c r="J325" s="78"/>
      <c r="K325" s="78"/>
      <c r="L325" s="78"/>
    </row>
    <row r="326" spans="3:12" x14ac:dyDescent="0.25">
      <c r="C326" s="76"/>
      <c r="D326" s="77"/>
      <c r="E326" s="78"/>
      <c r="F326" s="78"/>
      <c r="G326" s="78"/>
      <c r="H326" s="78"/>
      <c r="I326" s="78"/>
      <c r="J326" s="78"/>
      <c r="K326" s="78"/>
      <c r="L326" s="78"/>
    </row>
    <row r="327" spans="3:12" x14ac:dyDescent="0.25">
      <c r="C327" s="76"/>
      <c r="D327" s="77"/>
      <c r="E327" s="78"/>
      <c r="F327" s="78"/>
      <c r="G327" s="78"/>
      <c r="H327" s="78"/>
      <c r="I327" s="78"/>
      <c r="J327" s="78"/>
      <c r="K327" s="78"/>
      <c r="L327" s="78"/>
    </row>
    <row r="328" spans="3:12" x14ac:dyDescent="0.25">
      <c r="C328" s="76"/>
      <c r="D328" s="77"/>
      <c r="E328" s="78"/>
      <c r="F328" s="78"/>
      <c r="G328" s="78"/>
      <c r="H328" s="78"/>
      <c r="I328" s="78"/>
      <c r="J328" s="78"/>
      <c r="K328" s="78"/>
      <c r="L328" s="78"/>
    </row>
    <row r="329" spans="3:12" x14ac:dyDescent="0.25">
      <c r="C329" s="76"/>
      <c r="D329" s="77"/>
      <c r="E329" s="78"/>
      <c r="F329" s="78"/>
      <c r="G329" s="78"/>
      <c r="H329" s="78"/>
      <c r="I329" s="78"/>
      <c r="J329" s="78"/>
      <c r="K329" s="78"/>
      <c r="L329" s="78"/>
    </row>
    <row r="330" spans="3:12" x14ac:dyDescent="0.25">
      <c r="C330" s="76"/>
      <c r="D330" s="77"/>
      <c r="E330" s="78"/>
      <c r="F330" s="78"/>
      <c r="G330" s="78"/>
      <c r="H330" s="78"/>
      <c r="I330" s="78"/>
      <c r="J330" s="78"/>
      <c r="K330" s="78"/>
      <c r="L330" s="78"/>
    </row>
    <row r="331" spans="3:12" x14ac:dyDescent="0.25">
      <c r="C331" s="76"/>
      <c r="D331" s="77"/>
      <c r="E331" s="78"/>
      <c r="F331" s="78"/>
      <c r="G331" s="78"/>
      <c r="H331" s="78"/>
      <c r="I331" s="78"/>
      <c r="J331" s="78"/>
      <c r="K331" s="78"/>
      <c r="L331" s="78"/>
    </row>
    <row r="332" spans="3:12" x14ac:dyDescent="0.25">
      <c r="C332" s="76"/>
      <c r="D332" s="77"/>
      <c r="E332" s="78"/>
      <c r="F332" s="78"/>
      <c r="G332" s="78"/>
      <c r="H332" s="78"/>
      <c r="I332" s="78"/>
      <c r="J332" s="78"/>
      <c r="K332" s="78"/>
      <c r="L332" s="78"/>
    </row>
    <row r="333" spans="3:12" x14ac:dyDescent="0.25">
      <c r="C333" s="76"/>
      <c r="D333" s="77"/>
      <c r="E333" s="78"/>
      <c r="F333" s="78"/>
      <c r="G333" s="78"/>
      <c r="H333" s="78"/>
      <c r="I333" s="78"/>
      <c r="J333" s="78"/>
      <c r="K333" s="78"/>
      <c r="L333" s="78"/>
    </row>
    <row r="334" spans="3:12" x14ac:dyDescent="0.25">
      <c r="C334" s="76"/>
      <c r="D334" s="77"/>
      <c r="E334" s="78"/>
      <c r="F334" s="78"/>
      <c r="G334" s="78"/>
      <c r="H334" s="78"/>
      <c r="I334" s="78"/>
      <c r="J334" s="78"/>
      <c r="K334" s="78"/>
      <c r="L334" s="78"/>
    </row>
    <row r="335" spans="3:12" x14ac:dyDescent="0.25">
      <c r="C335" s="76"/>
      <c r="D335" s="77"/>
      <c r="E335" s="78"/>
      <c r="F335" s="78"/>
      <c r="G335" s="78"/>
      <c r="H335" s="78"/>
      <c r="I335" s="78"/>
      <c r="J335" s="78"/>
      <c r="K335" s="78"/>
      <c r="L335" s="78"/>
    </row>
    <row r="336" spans="3:12" x14ac:dyDescent="0.25">
      <c r="C336" s="76"/>
      <c r="D336" s="77"/>
      <c r="E336" s="78"/>
      <c r="F336" s="78"/>
      <c r="G336" s="78"/>
      <c r="H336" s="78"/>
      <c r="I336" s="78"/>
      <c r="J336" s="78"/>
      <c r="K336" s="78"/>
      <c r="L336" s="78"/>
    </row>
    <row r="337" spans="3:12" x14ac:dyDescent="0.25">
      <c r="C337" s="76"/>
      <c r="D337" s="77"/>
      <c r="E337" s="78"/>
      <c r="F337" s="78"/>
      <c r="G337" s="78"/>
      <c r="H337" s="78"/>
      <c r="I337" s="78"/>
      <c r="J337" s="78"/>
      <c r="K337" s="78"/>
      <c r="L337" s="78"/>
    </row>
    <row r="338" spans="3:12" x14ac:dyDescent="0.25">
      <c r="C338" s="76"/>
      <c r="D338" s="77"/>
      <c r="E338" s="78"/>
      <c r="F338" s="78"/>
      <c r="G338" s="78"/>
      <c r="H338" s="78"/>
      <c r="I338" s="78"/>
      <c r="J338" s="78"/>
      <c r="K338" s="78"/>
      <c r="L338" s="78"/>
    </row>
    <row r="339" spans="3:12" x14ac:dyDescent="0.25">
      <c r="C339" s="76"/>
      <c r="D339" s="77"/>
      <c r="E339" s="78"/>
      <c r="F339" s="78"/>
      <c r="G339" s="78"/>
      <c r="H339" s="78"/>
      <c r="I339" s="78"/>
      <c r="J339" s="78"/>
      <c r="K339" s="78"/>
      <c r="L339" s="78"/>
    </row>
    <row r="340" spans="3:12" x14ac:dyDescent="0.25">
      <c r="C340" s="76"/>
      <c r="D340" s="77"/>
      <c r="E340" s="78"/>
      <c r="F340" s="78"/>
      <c r="G340" s="78"/>
      <c r="H340" s="78"/>
      <c r="I340" s="78"/>
      <c r="J340" s="78"/>
      <c r="K340" s="78"/>
      <c r="L340" s="78"/>
    </row>
    <row r="341" spans="3:12" x14ac:dyDescent="0.25">
      <c r="C341" s="76"/>
      <c r="D341" s="77"/>
      <c r="E341" s="78"/>
      <c r="F341" s="78"/>
      <c r="G341" s="78"/>
      <c r="H341" s="78"/>
      <c r="I341" s="78"/>
      <c r="J341" s="78"/>
      <c r="K341" s="78"/>
      <c r="L341" s="78"/>
    </row>
    <row r="342" spans="3:12" x14ac:dyDescent="0.25">
      <c r="C342" s="76"/>
      <c r="D342" s="77"/>
      <c r="E342" s="78"/>
      <c r="F342" s="78"/>
      <c r="G342" s="78"/>
      <c r="H342" s="78"/>
      <c r="I342" s="78"/>
      <c r="J342" s="78"/>
      <c r="K342" s="78"/>
      <c r="L342" s="78"/>
    </row>
    <row r="343" spans="3:12" x14ac:dyDescent="0.25">
      <c r="C343" s="76"/>
      <c r="D343" s="77"/>
      <c r="E343" s="78"/>
      <c r="F343" s="78"/>
      <c r="G343" s="78"/>
      <c r="H343" s="78"/>
      <c r="I343" s="78"/>
      <c r="J343" s="78"/>
      <c r="K343" s="78"/>
      <c r="L343" s="78"/>
    </row>
    <row r="344" spans="3:12" x14ac:dyDescent="0.25">
      <c r="C344" s="76"/>
      <c r="D344" s="77"/>
      <c r="E344" s="78"/>
      <c r="F344" s="78"/>
      <c r="G344" s="78"/>
      <c r="H344" s="78"/>
      <c r="I344" s="78"/>
      <c r="J344" s="78"/>
      <c r="K344" s="78"/>
      <c r="L344" s="78"/>
    </row>
    <row r="345" spans="3:12" x14ac:dyDescent="0.25">
      <c r="C345" s="76"/>
      <c r="D345" s="77"/>
      <c r="E345" s="78"/>
      <c r="F345" s="78"/>
      <c r="G345" s="78"/>
      <c r="H345" s="78"/>
      <c r="I345" s="78"/>
      <c r="J345" s="78"/>
      <c r="K345" s="78"/>
      <c r="L345" s="78"/>
    </row>
    <row r="346" spans="3:12" x14ac:dyDescent="0.25">
      <c r="C346" s="76"/>
      <c r="D346" s="77"/>
      <c r="E346" s="78"/>
      <c r="F346" s="78"/>
      <c r="G346" s="78"/>
      <c r="H346" s="78"/>
      <c r="I346" s="78"/>
      <c r="J346" s="78"/>
      <c r="K346" s="78"/>
      <c r="L346" s="78"/>
    </row>
    <row r="347" spans="3:12" x14ac:dyDescent="0.25">
      <c r="C347" s="76"/>
      <c r="D347" s="77"/>
      <c r="E347" s="78"/>
      <c r="F347" s="78"/>
      <c r="G347" s="78"/>
      <c r="H347" s="78"/>
      <c r="I347" s="78"/>
      <c r="J347" s="78"/>
      <c r="K347" s="78"/>
      <c r="L347" s="78"/>
    </row>
    <row r="348" spans="3:12" x14ac:dyDescent="0.25">
      <c r="C348" s="76"/>
      <c r="D348" s="77"/>
      <c r="E348" s="78"/>
      <c r="F348" s="78"/>
      <c r="G348" s="78"/>
      <c r="H348" s="78"/>
      <c r="I348" s="78"/>
      <c r="J348" s="78"/>
      <c r="K348" s="78"/>
      <c r="L348" s="78"/>
    </row>
    <row r="349" spans="3:12" x14ac:dyDescent="0.25">
      <c r="C349" s="76"/>
      <c r="D349" s="77"/>
      <c r="E349" s="78"/>
      <c r="F349" s="78"/>
      <c r="G349" s="78"/>
      <c r="H349" s="78"/>
      <c r="I349" s="78"/>
      <c r="J349" s="78"/>
      <c r="K349" s="78"/>
      <c r="L349" s="78"/>
    </row>
    <row r="350" spans="3:12" x14ac:dyDescent="0.25">
      <c r="C350" s="76"/>
      <c r="D350" s="77"/>
      <c r="E350" s="78"/>
      <c r="F350" s="78"/>
      <c r="G350" s="78"/>
      <c r="H350" s="78"/>
      <c r="I350" s="78"/>
      <c r="J350" s="78"/>
      <c r="K350" s="78"/>
      <c r="L350" s="78"/>
    </row>
    <row r="351" spans="3:12" x14ac:dyDescent="0.25">
      <c r="C351" s="76"/>
      <c r="D351" s="77"/>
      <c r="E351" s="78"/>
      <c r="F351" s="78"/>
      <c r="G351" s="78"/>
      <c r="H351" s="78"/>
      <c r="I351" s="78"/>
      <c r="J351" s="78"/>
      <c r="K351" s="78"/>
      <c r="L351" s="78"/>
    </row>
    <row r="352" spans="3:12" x14ac:dyDescent="0.25">
      <c r="C352" s="76"/>
      <c r="D352" s="77"/>
      <c r="E352" s="78"/>
      <c r="F352" s="78"/>
      <c r="G352" s="78"/>
      <c r="H352" s="78"/>
      <c r="I352" s="78"/>
      <c r="J352" s="78"/>
      <c r="K352" s="78"/>
      <c r="L352" s="78"/>
    </row>
    <row r="353" spans="3:12" x14ac:dyDescent="0.25">
      <c r="C353" s="76"/>
      <c r="D353" s="77"/>
      <c r="E353" s="78"/>
      <c r="F353" s="78"/>
      <c r="G353" s="78"/>
      <c r="H353" s="78"/>
      <c r="I353" s="78"/>
      <c r="J353" s="78"/>
      <c r="K353" s="78"/>
      <c r="L353" s="78"/>
    </row>
    <row r="354" spans="3:12" x14ac:dyDescent="0.25">
      <c r="C354" s="76"/>
      <c r="D354" s="77"/>
      <c r="E354" s="78"/>
      <c r="F354" s="78"/>
      <c r="G354" s="78"/>
      <c r="H354" s="78"/>
      <c r="I354" s="78"/>
      <c r="J354" s="78"/>
      <c r="K354" s="78"/>
      <c r="L354" s="78"/>
    </row>
    <row r="355" spans="3:12" x14ac:dyDescent="0.25">
      <c r="C355" s="76"/>
      <c r="D355" s="77"/>
      <c r="E355" s="78"/>
      <c r="F355" s="78"/>
      <c r="G355" s="78"/>
      <c r="H355" s="78"/>
      <c r="I355" s="78"/>
      <c r="J355" s="78"/>
      <c r="K355" s="78"/>
      <c r="L355" s="78"/>
    </row>
    <row r="356" spans="3:12" x14ac:dyDescent="0.25">
      <c r="C356" s="76"/>
      <c r="D356" s="77"/>
      <c r="E356" s="78"/>
      <c r="F356" s="78"/>
      <c r="G356" s="78"/>
      <c r="H356" s="78"/>
      <c r="I356" s="78"/>
      <c r="J356" s="78"/>
      <c r="K356" s="78"/>
      <c r="L356" s="78"/>
    </row>
    <row r="357" spans="3:12" x14ac:dyDescent="0.25">
      <c r="C357" s="76"/>
      <c r="D357" s="77"/>
      <c r="E357" s="78"/>
      <c r="F357" s="78"/>
      <c r="G357" s="78"/>
      <c r="H357" s="78"/>
      <c r="I357" s="78"/>
      <c r="J357" s="78"/>
      <c r="K357" s="78"/>
      <c r="L357" s="78"/>
    </row>
    <row r="358" spans="3:12" x14ac:dyDescent="0.25">
      <c r="C358" s="76"/>
      <c r="D358" s="77"/>
      <c r="E358" s="78"/>
      <c r="F358" s="78"/>
      <c r="G358" s="78"/>
      <c r="H358" s="78"/>
      <c r="I358" s="78"/>
      <c r="J358" s="78"/>
      <c r="K358" s="78"/>
      <c r="L358" s="78"/>
    </row>
    <row r="359" spans="3:12" x14ac:dyDescent="0.25">
      <c r="C359" s="76"/>
      <c r="D359" s="77"/>
      <c r="E359" s="78"/>
      <c r="F359" s="78"/>
      <c r="G359" s="78"/>
      <c r="H359" s="78"/>
      <c r="I359" s="78"/>
      <c r="J359" s="78"/>
      <c r="K359" s="78"/>
      <c r="L359" s="78"/>
    </row>
    <row r="360" spans="3:12" x14ac:dyDescent="0.25">
      <c r="C360" s="76"/>
      <c r="D360" s="77"/>
      <c r="E360" s="78"/>
      <c r="F360" s="78"/>
      <c r="G360" s="78"/>
      <c r="H360" s="78"/>
      <c r="I360" s="78"/>
      <c r="J360" s="78"/>
      <c r="K360" s="78"/>
      <c r="L360" s="78"/>
    </row>
    <row r="361" spans="3:12" x14ac:dyDescent="0.25">
      <c r="C361" s="76"/>
      <c r="D361" s="77"/>
      <c r="E361" s="78"/>
      <c r="F361" s="78"/>
      <c r="G361" s="78"/>
      <c r="H361" s="78"/>
      <c r="I361" s="78"/>
      <c r="J361" s="78"/>
      <c r="K361" s="78"/>
      <c r="L361" s="78"/>
    </row>
    <row r="362" spans="3:12" x14ac:dyDescent="0.25">
      <c r="C362" s="76"/>
      <c r="D362" s="77"/>
      <c r="E362" s="78"/>
      <c r="F362" s="78"/>
      <c r="G362" s="78"/>
      <c r="H362" s="78"/>
      <c r="I362" s="78"/>
      <c r="J362" s="78"/>
      <c r="K362" s="78"/>
      <c r="L362" s="78"/>
    </row>
    <row r="363" spans="3:12" x14ac:dyDescent="0.25">
      <c r="C363" s="76"/>
      <c r="D363" s="77"/>
      <c r="E363" s="78"/>
      <c r="F363" s="78"/>
      <c r="G363" s="78"/>
      <c r="H363" s="78"/>
      <c r="I363" s="78"/>
      <c r="J363" s="78"/>
      <c r="K363" s="78"/>
      <c r="L363" s="78"/>
    </row>
    <row r="364" spans="3:12" x14ac:dyDescent="0.25">
      <c r="C364" s="76"/>
      <c r="D364" s="77"/>
      <c r="E364" s="78"/>
      <c r="F364" s="78"/>
      <c r="G364" s="78"/>
      <c r="H364" s="78"/>
      <c r="I364" s="78"/>
      <c r="J364" s="78"/>
      <c r="K364" s="78"/>
      <c r="L364" s="78"/>
    </row>
    <row r="365" spans="3:12" x14ac:dyDescent="0.25">
      <c r="C365" s="76"/>
      <c r="D365" s="77"/>
      <c r="E365" s="78"/>
      <c r="F365" s="78"/>
      <c r="G365" s="78"/>
      <c r="H365" s="78"/>
      <c r="I365" s="78"/>
      <c r="J365" s="78"/>
      <c r="K365" s="78"/>
      <c r="L365" s="78"/>
    </row>
    <row r="366" spans="3:12" x14ac:dyDescent="0.25">
      <c r="C366" s="76"/>
      <c r="D366" s="77"/>
      <c r="E366" s="78"/>
      <c r="F366" s="78"/>
      <c r="G366" s="78"/>
      <c r="H366" s="78"/>
      <c r="I366" s="78"/>
      <c r="J366" s="78"/>
      <c r="K366" s="78"/>
      <c r="L366" s="78"/>
    </row>
    <row r="367" spans="3:12" x14ac:dyDescent="0.25">
      <c r="C367" s="76"/>
      <c r="D367" s="77"/>
      <c r="E367" s="78"/>
      <c r="F367" s="78"/>
      <c r="G367" s="78"/>
      <c r="H367" s="78"/>
      <c r="I367" s="78"/>
      <c r="J367" s="78"/>
      <c r="K367" s="78"/>
      <c r="L367" s="78"/>
    </row>
    <row r="368" spans="3:12" x14ac:dyDescent="0.25">
      <c r="C368" s="76"/>
      <c r="D368" s="77"/>
      <c r="E368" s="78"/>
      <c r="F368" s="78"/>
      <c r="G368" s="78"/>
      <c r="H368" s="78"/>
      <c r="I368" s="78"/>
      <c r="J368" s="78"/>
      <c r="K368" s="78"/>
      <c r="L368" s="78"/>
    </row>
    <row r="369" spans="3:12" x14ac:dyDescent="0.25">
      <c r="C369" s="76"/>
      <c r="D369" s="77"/>
      <c r="E369" s="78"/>
      <c r="F369" s="78"/>
      <c r="G369" s="78"/>
      <c r="H369" s="78"/>
      <c r="I369" s="78"/>
      <c r="J369" s="78"/>
      <c r="K369" s="78"/>
      <c r="L369" s="78"/>
    </row>
    <row r="370" spans="3:12" x14ac:dyDescent="0.25">
      <c r="C370" s="76"/>
      <c r="D370" s="77"/>
      <c r="E370" s="78"/>
      <c r="F370" s="78"/>
      <c r="G370" s="78"/>
      <c r="H370" s="78"/>
      <c r="I370" s="78"/>
      <c r="J370" s="78"/>
      <c r="K370" s="78"/>
      <c r="L370" s="78"/>
    </row>
    <row r="371" spans="3:12" x14ac:dyDescent="0.25">
      <c r="C371" s="76"/>
      <c r="D371" s="77"/>
      <c r="E371" s="78"/>
      <c r="F371" s="78"/>
      <c r="G371" s="78"/>
      <c r="H371" s="78"/>
      <c r="I371" s="78"/>
      <c r="J371" s="78"/>
      <c r="K371" s="78"/>
      <c r="L371" s="78"/>
    </row>
    <row r="372" spans="3:12" x14ac:dyDescent="0.25">
      <c r="C372" s="76"/>
      <c r="D372" s="77"/>
      <c r="E372" s="78"/>
      <c r="F372" s="78"/>
      <c r="G372" s="78"/>
      <c r="H372" s="78"/>
      <c r="I372" s="78"/>
      <c r="J372" s="78"/>
      <c r="K372" s="78"/>
      <c r="L372" s="78"/>
    </row>
    <row r="373" spans="3:12" x14ac:dyDescent="0.25">
      <c r="C373" s="76"/>
      <c r="D373" s="77"/>
      <c r="E373" s="78"/>
      <c r="F373" s="78"/>
      <c r="G373" s="78"/>
      <c r="H373" s="78"/>
      <c r="I373" s="78"/>
      <c r="J373" s="78"/>
      <c r="K373" s="78"/>
      <c r="L373" s="78"/>
    </row>
    <row r="374" spans="3:12" x14ac:dyDescent="0.25">
      <c r="C374" s="76"/>
      <c r="D374" s="77"/>
      <c r="E374" s="78"/>
      <c r="F374" s="78"/>
      <c r="G374" s="78"/>
      <c r="H374" s="78"/>
      <c r="I374" s="78"/>
      <c r="J374" s="78"/>
      <c r="K374" s="78"/>
      <c r="L374" s="78"/>
    </row>
    <row r="375" spans="3:12" x14ac:dyDescent="0.25">
      <c r="C375" s="76"/>
      <c r="D375" s="77"/>
      <c r="E375" s="78"/>
      <c r="F375" s="78"/>
      <c r="G375" s="78"/>
      <c r="H375" s="78"/>
      <c r="I375" s="78"/>
      <c r="J375" s="78"/>
      <c r="K375" s="78"/>
      <c r="L375" s="78"/>
    </row>
    <row r="376" spans="3:12" x14ac:dyDescent="0.25">
      <c r="C376" s="76"/>
      <c r="D376" s="77"/>
      <c r="E376" s="78"/>
      <c r="F376" s="78"/>
      <c r="G376" s="78"/>
      <c r="H376" s="78"/>
      <c r="I376" s="78"/>
      <c r="J376" s="78"/>
      <c r="K376" s="78"/>
      <c r="L376" s="78"/>
    </row>
    <row r="377" spans="3:12" x14ac:dyDescent="0.25">
      <c r="C377" s="76"/>
      <c r="D377" s="77"/>
      <c r="E377" s="78"/>
      <c r="F377" s="78"/>
      <c r="G377" s="78"/>
      <c r="H377" s="78"/>
      <c r="I377" s="78"/>
      <c r="J377" s="78"/>
      <c r="K377" s="78"/>
      <c r="L377" s="78"/>
    </row>
    <row r="378" spans="3:12" x14ac:dyDescent="0.25">
      <c r="C378" s="76"/>
      <c r="D378" s="77"/>
      <c r="E378" s="78"/>
      <c r="F378" s="78"/>
      <c r="G378" s="78"/>
      <c r="H378" s="78"/>
      <c r="I378" s="78"/>
      <c r="J378" s="78"/>
      <c r="K378" s="78"/>
      <c r="L378" s="78"/>
    </row>
    <row r="379" spans="3:12" x14ac:dyDescent="0.25">
      <c r="C379" s="76"/>
      <c r="D379" s="77"/>
      <c r="E379" s="78"/>
      <c r="F379" s="78"/>
      <c r="G379" s="78"/>
      <c r="H379" s="78"/>
      <c r="I379" s="78"/>
      <c r="J379" s="78"/>
      <c r="K379" s="78"/>
      <c r="L379" s="78"/>
    </row>
    <row r="380" spans="3:12" x14ac:dyDescent="0.25">
      <c r="C380" s="76"/>
      <c r="D380" s="77"/>
      <c r="E380" s="78"/>
      <c r="F380" s="78"/>
      <c r="G380" s="78"/>
      <c r="H380" s="78"/>
      <c r="I380" s="78"/>
      <c r="J380" s="78"/>
      <c r="K380" s="78"/>
      <c r="L380" s="78"/>
    </row>
    <row r="381" spans="3:12" x14ac:dyDescent="0.25">
      <c r="C381" s="76"/>
      <c r="D381" s="77"/>
      <c r="E381" s="78"/>
      <c r="F381" s="78"/>
      <c r="G381" s="78"/>
      <c r="H381" s="78"/>
      <c r="I381" s="78"/>
      <c r="J381" s="78"/>
      <c r="K381" s="78"/>
      <c r="L381" s="78"/>
    </row>
    <row r="382" spans="3:12" x14ac:dyDescent="0.25">
      <c r="C382" s="76"/>
      <c r="D382" s="77"/>
      <c r="E382" s="78"/>
      <c r="F382" s="78"/>
      <c r="G382" s="78"/>
      <c r="H382" s="78"/>
      <c r="I382" s="78"/>
      <c r="J382" s="78"/>
      <c r="K382" s="78"/>
      <c r="L382" s="78"/>
    </row>
    <row r="383" spans="3:12" x14ac:dyDescent="0.25">
      <c r="C383" s="76"/>
      <c r="D383" s="77"/>
      <c r="E383" s="78"/>
      <c r="F383" s="78"/>
      <c r="G383" s="78"/>
      <c r="H383" s="78"/>
      <c r="I383" s="78"/>
      <c r="J383" s="78"/>
      <c r="K383" s="78"/>
      <c r="L383" s="78"/>
    </row>
    <row r="384" spans="3:12" x14ac:dyDescent="0.25">
      <c r="C384" s="76"/>
      <c r="D384" s="77"/>
      <c r="E384" s="78"/>
      <c r="F384" s="78"/>
      <c r="G384" s="78"/>
      <c r="H384" s="78"/>
      <c r="I384" s="78"/>
      <c r="J384" s="78"/>
      <c r="K384" s="78"/>
      <c r="L384" s="78"/>
    </row>
    <row r="385" spans="3:12" x14ac:dyDescent="0.25">
      <c r="C385" s="76"/>
      <c r="D385" s="77"/>
      <c r="E385" s="78"/>
      <c r="F385" s="78"/>
      <c r="G385" s="78"/>
      <c r="H385" s="78"/>
      <c r="I385" s="78"/>
      <c r="J385" s="78"/>
      <c r="K385" s="78"/>
      <c r="L385" s="78"/>
    </row>
    <row r="386" spans="3:12" x14ac:dyDescent="0.25">
      <c r="C386" s="76"/>
      <c r="D386" s="77"/>
      <c r="E386" s="78"/>
      <c r="F386" s="78"/>
      <c r="G386" s="78"/>
      <c r="H386" s="78"/>
      <c r="I386" s="78"/>
      <c r="J386" s="78"/>
      <c r="K386" s="78"/>
      <c r="L386" s="78"/>
    </row>
    <row r="387" spans="3:12" x14ac:dyDescent="0.25">
      <c r="C387" s="76"/>
      <c r="D387" s="77"/>
      <c r="E387" s="78"/>
      <c r="F387" s="78"/>
      <c r="G387" s="78"/>
      <c r="H387" s="78"/>
      <c r="I387" s="78"/>
      <c r="J387" s="78"/>
      <c r="K387" s="78"/>
      <c r="L387" s="78"/>
    </row>
    <row r="388" spans="3:12" x14ac:dyDescent="0.25">
      <c r="C388" s="76"/>
      <c r="D388" s="77"/>
      <c r="E388" s="78"/>
      <c r="F388" s="78"/>
      <c r="G388" s="78"/>
      <c r="H388" s="78"/>
      <c r="I388" s="78"/>
      <c r="J388" s="78"/>
      <c r="K388" s="78"/>
      <c r="L388" s="78"/>
    </row>
    <row r="389" spans="3:12" x14ac:dyDescent="0.25">
      <c r="C389" s="76"/>
      <c r="D389" s="77"/>
      <c r="E389" s="78"/>
      <c r="F389" s="78"/>
      <c r="G389" s="78"/>
      <c r="H389" s="78"/>
      <c r="I389" s="78"/>
      <c r="J389" s="78"/>
      <c r="K389" s="78"/>
      <c r="L389" s="78"/>
    </row>
    <row r="390" spans="3:12" x14ac:dyDescent="0.25">
      <c r="C390" s="76"/>
      <c r="D390" s="77"/>
      <c r="E390" s="78"/>
      <c r="F390" s="78"/>
      <c r="G390" s="78"/>
      <c r="H390" s="78"/>
      <c r="I390" s="78"/>
      <c r="J390" s="78"/>
      <c r="K390" s="78"/>
      <c r="L390" s="78"/>
    </row>
    <row r="391" spans="3:12" x14ac:dyDescent="0.25">
      <c r="C391" s="76"/>
      <c r="D391" s="77"/>
      <c r="E391" s="78"/>
      <c r="F391" s="78"/>
      <c r="G391" s="78"/>
      <c r="H391" s="78"/>
      <c r="I391" s="78"/>
      <c r="J391" s="78"/>
      <c r="K391" s="78"/>
      <c r="L391" s="78"/>
    </row>
    <row r="392" spans="3:12" x14ac:dyDescent="0.25">
      <c r="C392" s="76"/>
      <c r="D392" s="77"/>
      <c r="E392" s="78"/>
      <c r="F392" s="78"/>
      <c r="G392" s="78"/>
      <c r="H392" s="78"/>
      <c r="I392" s="78"/>
      <c r="J392" s="78"/>
      <c r="K392" s="78"/>
      <c r="L392" s="78"/>
    </row>
    <row r="393" spans="3:12" x14ac:dyDescent="0.25">
      <c r="C393" s="76"/>
      <c r="D393" s="77"/>
      <c r="E393" s="78"/>
      <c r="F393" s="78"/>
      <c r="G393" s="78"/>
      <c r="H393" s="78"/>
      <c r="I393" s="78"/>
      <c r="J393" s="78"/>
      <c r="K393" s="78"/>
      <c r="L393" s="78"/>
    </row>
    <row r="394" spans="3:12" x14ac:dyDescent="0.25">
      <c r="C394" s="76"/>
      <c r="D394" s="77"/>
      <c r="E394" s="78"/>
      <c r="F394" s="78"/>
      <c r="G394" s="78"/>
      <c r="H394" s="78"/>
      <c r="I394" s="78"/>
      <c r="J394" s="78"/>
      <c r="K394" s="78"/>
      <c r="L394" s="78"/>
    </row>
    <row r="395" spans="3:12" x14ac:dyDescent="0.25">
      <c r="C395" s="76"/>
      <c r="D395" s="77"/>
      <c r="E395" s="78"/>
      <c r="F395" s="78"/>
      <c r="G395" s="78"/>
      <c r="H395" s="78"/>
      <c r="I395" s="78"/>
      <c r="J395" s="78"/>
      <c r="K395" s="78"/>
      <c r="L395" s="78"/>
    </row>
    <row r="396" spans="3:12" x14ac:dyDescent="0.25">
      <c r="C396" s="76"/>
      <c r="D396" s="77"/>
      <c r="E396" s="78"/>
      <c r="F396" s="78"/>
      <c r="G396" s="78"/>
      <c r="H396" s="78"/>
      <c r="I396" s="78"/>
      <c r="J396" s="78"/>
      <c r="K396" s="78"/>
      <c r="L396" s="78"/>
    </row>
    <row r="397" spans="3:12" x14ac:dyDescent="0.25">
      <c r="C397" s="76"/>
      <c r="D397" s="77"/>
      <c r="E397" s="78"/>
      <c r="F397" s="78"/>
      <c r="G397" s="78"/>
      <c r="H397" s="78"/>
      <c r="I397" s="78"/>
      <c r="J397" s="78"/>
      <c r="K397" s="78"/>
      <c r="L397" s="78"/>
    </row>
    <row r="398" spans="3:12" x14ac:dyDescent="0.25">
      <c r="C398" s="76"/>
      <c r="D398" s="77"/>
      <c r="E398" s="78"/>
      <c r="F398" s="78"/>
      <c r="G398" s="78"/>
      <c r="H398" s="78"/>
      <c r="I398" s="78"/>
      <c r="J398" s="78"/>
      <c r="K398" s="78"/>
      <c r="L398" s="78"/>
    </row>
    <row r="399" spans="3:12" x14ac:dyDescent="0.25">
      <c r="C399" s="76"/>
      <c r="D399" s="77"/>
      <c r="E399" s="78"/>
      <c r="F399" s="78"/>
      <c r="G399" s="78"/>
      <c r="H399" s="78"/>
      <c r="I399" s="78"/>
      <c r="J399" s="78"/>
      <c r="K399" s="78"/>
      <c r="L399" s="78"/>
    </row>
    <row r="400" spans="3:12" x14ac:dyDescent="0.25">
      <c r="C400" s="76"/>
      <c r="D400" s="77"/>
      <c r="E400" s="78"/>
      <c r="F400" s="78"/>
      <c r="G400" s="78"/>
      <c r="H400" s="78"/>
      <c r="I400" s="78"/>
      <c r="J400" s="78"/>
      <c r="K400" s="78"/>
      <c r="L400" s="78"/>
    </row>
    <row r="401" spans="3:12" x14ac:dyDescent="0.25">
      <c r="C401" s="76"/>
      <c r="D401" s="77"/>
      <c r="E401" s="78"/>
      <c r="F401" s="78"/>
      <c r="G401" s="78"/>
      <c r="H401" s="78"/>
      <c r="I401" s="78"/>
      <c r="J401" s="78"/>
      <c r="K401" s="78"/>
      <c r="L401" s="78"/>
    </row>
    <row r="402" spans="3:12" x14ac:dyDescent="0.25">
      <c r="C402" s="76"/>
      <c r="D402" s="77"/>
      <c r="E402" s="78"/>
      <c r="F402" s="78"/>
      <c r="G402" s="78"/>
      <c r="H402" s="78"/>
      <c r="I402" s="78"/>
      <c r="J402" s="78"/>
      <c r="K402" s="78"/>
      <c r="L402" s="78"/>
    </row>
    <row r="403" spans="3:12" x14ac:dyDescent="0.25">
      <c r="C403" s="76"/>
      <c r="D403" s="77"/>
      <c r="E403" s="78"/>
      <c r="F403" s="78"/>
      <c r="G403" s="78"/>
      <c r="H403" s="78"/>
      <c r="I403" s="78"/>
      <c r="J403" s="78"/>
      <c r="K403" s="78"/>
      <c r="L403" s="78"/>
    </row>
    <row r="404" spans="3:12" x14ac:dyDescent="0.25">
      <c r="C404" s="76"/>
      <c r="D404" s="77"/>
      <c r="E404" s="78"/>
      <c r="F404" s="78"/>
      <c r="G404" s="78"/>
      <c r="H404" s="78"/>
      <c r="I404" s="78"/>
      <c r="J404" s="78"/>
      <c r="K404" s="78"/>
      <c r="L404" s="78"/>
    </row>
    <row r="405" spans="3:12" x14ac:dyDescent="0.25">
      <c r="C405" s="76"/>
      <c r="D405" s="77"/>
      <c r="E405" s="78"/>
      <c r="F405" s="78"/>
      <c r="G405" s="78"/>
      <c r="H405" s="78"/>
      <c r="I405" s="78"/>
      <c r="J405" s="78"/>
      <c r="K405" s="78"/>
      <c r="L405" s="78"/>
    </row>
    <row r="406" spans="3:12" x14ac:dyDescent="0.25">
      <c r="C406" s="76"/>
      <c r="D406" s="77"/>
      <c r="E406" s="78"/>
      <c r="F406" s="78"/>
      <c r="G406" s="78"/>
      <c r="H406" s="78"/>
      <c r="I406" s="78"/>
      <c r="J406" s="78"/>
      <c r="K406" s="78"/>
      <c r="L406" s="78"/>
    </row>
    <row r="407" spans="3:12" x14ac:dyDescent="0.25">
      <c r="C407" s="76"/>
      <c r="D407" s="77"/>
      <c r="E407" s="78"/>
      <c r="F407" s="78"/>
      <c r="G407" s="78"/>
      <c r="H407" s="78"/>
      <c r="I407" s="78"/>
      <c r="J407" s="78"/>
      <c r="K407" s="78"/>
      <c r="L407" s="78"/>
    </row>
    <row r="408" spans="3:12" x14ac:dyDescent="0.25">
      <c r="C408" s="76"/>
      <c r="D408" s="77"/>
      <c r="E408" s="78"/>
      <c r="F408" s="78"/>
      <c r="G408" s="78"/>
      <c r="H408" s="78"/>
      <c r="I408" s="78"/>
      <c r="J408" s="78"/>
      <c r="K408" s="78"/>
      <c r="L408" s="78"/>
    </row>
    <row r="409" spans="3:12" x14ac:dyDescent="0.25">
      <c r="C409" s="76"/>
      <c r="D409" s="77"/>
      <c r="E409" s="78"/>
      <c r="F409" s="78"/>
      <c r="G409" s="78"/>
      <c r="H409" s="78"/>
      <c r="I409" s="78"/>
      <c r="J409" s="78"/>
      <c r="K409" s="78"/>
      <c r="L409" s="78"/>
    </row>
    <row r="410" spans="3:12" x14ac:dyDescent="0.25">
      <c r="C410" s="76"/>
      <c r="D410" s="77"/>
      <c r="E410" s="78"/>
      <c r="F410" s="78"/>
      <c r="G410" s="78"/>
      <c r="H410" s="78"/>
      <c r="I410" s="78"/>
      <c r="J410" s="78"/>
      <c r="K410" s="78"/>
      <c r="L410" s="78"/>
    </row>
    <row r="411" spans="3:12" x14ac:dyDescent="0.25">
      <c r="C411" s="76"/>
      <c r="D411" s="77"/>
      <c r="E411" s="78"/>
      <c r="F411" s="78"/>
      <c r="G411" s="78"/>
      <c r="H411" s="78"/>
      <c r="I411" s="78"/>
      <c r="J411" s="78"/>
      <c r="K411" s="78"/>
      <c r="L411" s="78"/>
    </row>
    <row r="412" spans="3:12" x14ac:dyDescent="0.25">
      <c r="C412" s="76"/>
      <c r="D412" s="77"/>
      <c r="E412" s="78"/>
      <c r="F412" s="78"/>
      <c r="G412" s="78"/>
      <c r="H412" s="78"/>
      <c r="I412" s="78"/>
      <c r="J412" s="78"/>
      <c r="K412" s="78"/>
      <c r="L412" s="78"/>
    </row>
    <row r="413" spans="3:12" x14ac:dyDescent="0.25">
      <c r="C413" s="76"/>
      <c r="D413" s="77"/>
      <c r="E413" s="78"/>
      <c r="F413" s="78"/>
      <c r="G413" s="78"/>
      <c r="H413" s="78"/>
      <c r="I413" s="78"/>
      <c r="J413" s="78"/>
      <c r="K413" s="78"/>
      <c r="L413" s="78"/>
    </row>
    <row r="414" spans="3:12" x14ac:dyDescent="0.25">
      <c r="C414" s="76"/>
      <c r="D414" s="77"/>
      <c r="E414" s="78"/>
      <c r="F414" s="78"/>
      <c r="G414" s="78"/>
      <c r="H414" s="78"/>
      <c r="I414" s="78"/>
      <c r="J414" s="78"/>
      <c r="K414" s="78"/>
      <c r="L414" s="78"/>
    </row>
    <row r="415" spans="3:12" x14ac:dyDescent="0.25">
      <c r="C415" s="76"/>
      <c r="D415" s="77"/>
      <c r="E415" s="78"/>
      <c r="F415" s="78"/>
      <c r="G415" s="78"/>
      <c r="H415" s="78"/>
      <c r="I415" s="78"/>
      <c r="J415" s="78"/>
      <c r="K415" s="78"/>
      <c r="L415" s="78"/>
    </row>
    <row r="416" spans="3:12" x14ac:dyDescent="0.25">
      <c r="C416" s="76"/>
      <c r="D416" s="77"/>
      <c r="E416" s="78"/>
      <c r="F416" s="78"/>
      <c r="G416" s="78"/>
      <c r="H416" s="78"/>
      <c r="I416" s="78"/>
      <c r="J416" s="78"/>
      <c r="K416" s="78"/>
      <c r="L416" s="78"/>
    </row>
    <row r="417" spans="3:12" x14ac:dyDescent="0.25">
      <c r="C417" s="76"/>
      <c r="D417" s="77"/>
      <c r="E417" s="78"/>
      <c r="F417" s="78"/>
      <c r="G417" s="78"/>
      <c r="H417" s="78"/>
      <c r="I417" s="78"/>
      <c r="J417" s="78"/>
      <c r="K417" s="78"/>
      <c r="L417" s="78"/>
    </row>
    <row r="418" spans="3:12" x14ac:dyDescent="0.25">
      <c r="C418" s="76"/>
      <c r="D418" s="77"/>
      <c r="E418" s="78"/>
      <c r="F418" s="78"/>
      <c r="G418" s="78"/>
      <c r="H418" s="78"/>
      <c r="I418" s="78"/>
      <c r="J418" s="78"/>
      <c r="K418" s="78"/>
      <c r="L418" s="78"/>
    </row>
    <row r="419" spans="3:12" x14ac:dyDescent="0.25">
      <c r="C419" s="76"/>
      <c r="D419" s="77"/>
      <c r="E419" s="78"/>
      <c r="F419" s="78"/>
      <c r="G419" s="78"/>
      <c r="H419" s="78"/>
      <c r="I419" s="78"/>
      <c r="J419" s="78"/>
      <c r="K419" s="78"/>
      <c r="L419" s="78"/>
    </row>
    <row r="420" spans="3:12" x14ac:dyDescent="0.25">
      <c r="C420" s="76"/>
      <c r="D420" s="77"/>
      <c r="E420" s="78"/>
      <c r="F420" s="78"/>
      <c r="G420" s="78"/>
      <c r="H420" s="78"/>
      <c r="I420" s="78"/>
      <c r="J420" s="78"/>
      <c r="K420" s="78"/>
      <c r="L420" s="78"/>
    </row>
    <row r="421" spans="3:12" x14ac:dyDescent="0.25">
      <c r="C421" s="76"/>
      <c r="D421" s="77"/>
      <c r="E421" s="78"/>
      <c r="F421" s="78"/>
      <c r="G421" s="78"/>
      <c r="H421" s="78"/>
      <c r="I421" s="78"/>
      <c r="J421" s="78"/>
      <c r="K421" s="78"/>
      <c r="L421" s="78"/>
    </row>
    <row r="422" spans="3:12" x14ac:dyDescent="0.25">
      <c r="C422" s="76"/>
      <c r="D422" s="77"/>
      <c r="E422" s="78"/>
      <c r="F422" s="78"/>
      <c r="G422" s="78"/>
      <c r="H422" s="78"/>
      <c r="I422" s="78"/>
      <c r="J422" s="78"/>
      <c r="K422" s="78"/>
      <c r="L422" s="78"/>
    </row>
    <row r="423" spans="3:12" x14ac:dyDescent="0.25">
      <c r="C423" s="76"/>
      <c r="D423" s="77"/>
      <c r="E423" s="78"/>
      <c r="F423" s="78"/>
      <c r="G423" s="78"/>
      <c r="H423" s="78"/>
      <c r="I423" s="78"/>
      <c r="J423" s="78"/>
      <c r="K423" s="78"/>
      <c r="L423" s="78"/>
    </row>
    <row r="424" spans="3:12" x14ac:dyDescent="0.25">
      <c r="C424" s="76"/>
      <c r="D424" s="77"/>
      <c r="E424" s="78"/>
      <c r="F424" s="78"/>
      <c r="G424" s="78"/>
      <c r="H424" s="78"/>
      <c r="I424" s="78"/>
      <c r="J424" s="78"/>
      <c r="K424" s="78"/>
      <c r="L424" s="78"/>
    </row>
    <row r="425" spans="3:12" x14ac:dyDescent="0.25">
      <c r="C425" s="76"/>
      <c r="D425" s="77"/>
      <c r="E425" s="78"/>
      <c r="F425" s="78"/>
      <c r="G425" s="78"/>
      <c r="H425" s="78"/>
      <c r="I425" s="78"/>
      <c r="J425" s="78"/>
      <c r="K425" s="78"/>
      <c r="L425" s="78"/>
    </row>
    <row r="426" spans="3:12" x14ac:dyDescent="0.25">
      <c r="C426" s="76"/>
      <c r="D426" s="77"/>
      <c r="E426" s="78"/>
      <c r="F426" s="78"/>
      <c r="G426" s="78"/>
      <c r="H426" s="78"/>
      <c r="I426" s="78"/>
      <c r="J426" s="78"/>
      <c r="K426" s="78"/>
      <c r="L426" s="78"/>
    </row>
    <row r="427" spans="3:12" x14ac:dyDescent="0.25">
      <c r="C427" s="76"/>
      <c r="D427" s="77"/>
      <c r="E427" s="78"/>
      <c r="F427" s="78"/>
      <c r="G427" s="78"/>
      <c r="H427" s="78"/>
      <c r="I427" s="78"/>
      <c r="J427" s="78"/>
      <c r="K427" s="78"/>
      <c r="L427" s="78"/>
    </row>
    <row r="428" spans="3:12" x14ac:dyDescent="0.25">
      <c r="C428" s="76"/>
      <c r="D428" s="77"/>
      <c r="E428" s="78"/>
      <c r="F428" s="78"/>
      <c r="G428" s="78"/>
      <c r="H428" s="78"/>
      <c r="I428" s="78"/>
      <c r="J428" s="78"/>
      <c r="K428" s="78"/>
      <c r="L428" s="78"/>
    </row>
    <row r="429" spans="3:12" x14ac:dyDescent="0.25">
      <c r="C429" s="76"/>
      <c r="D429" s="77"/>
      <c r="E429" s="78"/>
      <c r="F429" s="78"/>
      <c r="G429" s="78"/>
      <c r="H429" s="78"/>
      <c r="I429" s="78"/>
      <c r="J429" s="78"/>
      <c r="K429" s="78"/>
      <c r="L429" s="78"/>
    </row>
    <row r="430" spans="3:12" x14ac:dyDescent="0.25">
      <c r="C430" s="76"/>
      <c r="D430" s="77"/>
      <c r="E430" s="78"/>
      <c r="F430" s="78"/>
      <c r="G430" s="78"/>
      <c r="H430" s="78"/>
      <c r="I430" s="78"/>
      <c r="J430" s="78"/>
      <c r="K430" s="78"/>
      <c r="L430" s="78"/>
    </row>
    <row r="431" spans="3:12" x14ac:dyDescent="0.25">
      <c r="C431" s="76"/>
      <c r="D431" s="77"/>
      <c r="E431" s="78"/>
      <c r="F431" s="78"/>
      <c r="G431" s="78"/>
      <c r="H431" s="78"/>
      <c r="I431" s="78"/>
      <c r="J431" s="78"/>
      <c r="K431" s="78"/>
      <c r="L431" s="78"/>
    </row>
    <row r="432" spans="3:12" x14ac:dyDescent="0.25">
      <c r="C432" s="76"/>
      <c r="D432" s="77"/>
      <c r="E432" s="78"/>
      <c r="F432" s="78"/>
      <c r="G432" s="78"/>
      <c r="H432" s="78"/>
      <c r="I432" s="78"/>
      <c r="J432" s="78"/>
      <c r="K432" s="78"/>
      <c r="L432" s="78"/>
    </row>
    <row r="433" spans="3:12" x14ac:dyDescent="0.25">
      <c r="C433" s="76"/>
      <c r="D433" s="77"/>
      <c r="E433" s="78"/>
      <c r="F433" s="78"/>
      <c r="G433" s="78"/>
      <c r="H433" s="78"/>
      <c r="I433" s="78"/>
      <c r="J433" s="78"/>
      <c r="K433" s="78"/>
      <c r="L433" s="78"/>
    </row>
    <row r="434" spans="3:12" x14ac:dyDescent="0.25">
      <c r="C434" s="76"/>
      <c r="D434" s="77"/>
      <c r="E434" s="78"/>
      <c r="F434" s="78"/>
      <c r="G434" s="78"/>
      <c r="H434" s="78"/>
      <c r="I434" s="78"/>
      <c r="J434" s="78"/>
      <c r="K434" s="78"/>
      <c r="L434" s="78"/>
    </row>
    <row r="435" spans="3:12" x14ac:dyDescent="0.25">
      <c r="C435" s="76"/>
      <c r="D435" s="77"/>
      <c r="E435" s="78"/>
      <c r="F435" s="78"/>
      <c r="G435" s="78"/>
      <c r="H435" s="78"/>
      <c r="I435" s="78"/>
      <c r="J435" s="78"/>
      <c r="K435" s="78"/>
      <c r="L435" s="78"/>
    </row>
    <row r="436" spans="3:12" x14ac:dyDescent="0.25">
      <c r="C436" s="76"/>
      <c r="D436" s="77"/>
      <c r="E436" s="78"/>
      <c r="F436" s="78"/>
      <c r="G436" s="78"/>
      <c r="H436" s="78"/>
      <c r="I436" s="78"/>
      <c r="J436" s="78"/>
      <c r="K436" s="78"/>
      <c r="L436" s="78"/>
    </row>
    <row r="437" spans="3:12" x14ac:dyDescent="0.25">
      <c r="C437" s="76"/>
      <c r="D437" s="77"/>
      <c r="E437" s="78"/>
      <c r="F437" s="78"/>
      <c r="G437" s="78"/>
      <c r="H437" s="78"/>
      <c r="I437" s="78"/>
      <c r="J437" s="78"/>
      <c r="K437" s="78"/>
      <c r="L437" s="78"/>
    </row>
    <row r="438" spans="3:12" x14ac:dyDescent="0.25">
      <c r="C438" s="76"/>
      <c r="D438" s="77"/>
      <c r="E438" s="78"/>
      <c r="F438" s="78"/>
      <c r="G438" s="78"/>
      <c r="H438" s="78"/>
      <c r="I438" s="78"/>
      <c r="J438" s="78"/>
      <c r="K438" s="78"/>
      <c r="L438" s="78"/>
    </row>
    <row r="439" spans="3:12" x14ac:dyDescent="0.25">
      <c r="C439" s="76"/>
      <c r="D439" s="77"/>
      <c r="E439" s="78"/>
      <c r="F439" s="78"/>
      <c r="G439" s="78"/>
      <c r="H439" s="78"/>
      <c r="I439" s="78"/>
      <c r="J439" s="78"/>
      <c r="K439" s="78"/>
      <c r="L439" s="78"/>
    </row>
    <row r="440" spans="3:12" x14ac:dyDescent="0.25">
      <c r="C440" s="76"/>
      <c r="D440" s="77"/>
      <c r="E440" s="78"/>
      <c r="F440" s="78"/>
      <c r="G440" s="78"/>
      <c r="H440" s="78"/>
      <c r="I440" s="78"/>
      <c r="J440" s="78"/>
      <c r="K440" s="78"/>
      <c r="L440" s="78"/>
    </row>
    <row r="441" spans="3:12" x14ac:dyDescent="0.25">
      <c r="C441" s="76"/>
      <c r="D441" s="77"/>
      <c r="E441" s="78"/>
      <c r="F441" s="78"/>
      <c r="G441" s="78"/>
      <c r="H441" s="78"/>
      <c r="I441" s="78"/>
      <c r="J441" s="78"/>
      <c r="K441" s="78"/>
      <c r="L441" s="78"/>
    </row>
    <row r="442" spans="3:12" x14ac:dyDescent="0.25">
      <c r="C442" s="76"/>
      <c r="D442" s="77"/>
      <c r="E442" s="78"/>
      <c r="F442" s="78"/>
      <c r="G442" s="78"/>
      <c r="H442" s="78"/>
      <c r="I442" s="78"/>
      <c r="J442" s="78"/>
      <c r="K442" s="78"/>
      <c r="L442" s="78"/>
    </row>
    <row r="443" spans="3:12" x14ac:dyDescent="0.25">
      <c r="C443" s="76"/>
      <c r="D443" s="77"/>
      <c r="E443" s="78"/>
      <c r="F443" s="78"/>
      <c r="G443" s="78"/>
      <c r="H443" s="78"/>
      <c r="I443" s="78"/>
      <c r="J443" s="78"/>
      <c r="K443" s="78"/>
      <c r="L443" s="78"/>
    </row>
    <row r="444" spans="3:12" x14ac:dyDescent="0.25">
      <c r="C444" s="76"/>
      <c r="D444" s="77"/>
      <c r="E444" s="78"/>
      <c r="F444" s="78"/>
      <c r="G444" s="78"/>
      <c r="H444" s="78"/>
      <c r="I444" s="78"/>
      <c r="J444" s="78"/>
      <c r="K444" s="78"/>
      <c r="L444" s="78"/>
    </row>
    <row r="445" spans="3:12" x14ac:dyDescent="0.25">
      <c r="C445" s="76"/>
      <c r="D445" s="77"/>
      <c r="E445" s="78"/>
      <c r="F445" s="78"/>
      <c r="G445" s="78"/>
      <c r="H445" s="78"/>
      <c r="I445" s="78"/>
      <c r="J445" s="78"/>
      <c r="K445" s="78"/>
      <c r="L445" s="78"/>
    </row>
    <row r="446" spans="3:12" x14ac:dyDescent="0.25">
      <c r="C446" s="76"/>
      <c r="D446" s="77"/>
      <c r="E446" s="78"/>
      <c r="F446" s="78"/>
      <c r="G446" s="78"/>
      <c r="H446" s="78"/>
      <c r="I446" s="78"/>
      <c r="J446" s="78"/>
      <c r="K446" s="78"/>
      <c r="L446" s="78"/>
    </row>
    <row r="447" spans="3:12" x14ac:dyDescent="0.25">
      <c r="C447" s="76"/>
      <c r="D447" s="77"/>
      <c r="E447" s="78"/>
      <c r="F447" s="78"/>
      <c r="G447" s="78"/>
      <c r="H447" s="78"/>
      <c r="I447" s="78"/>
      <c r="J447" s="78"/>
      <c r="K447" s="78"/>
      <c r="L447" s="78"/>
    </row>
    <row r="448" spans="3:12" x14ac:dyDescent="0.25">
      <c r="C448" s="76"/>
      <c r="D448" s="77"/>
      <c r="E448" s="78"/>
      <c r="F448" s="78"/>
      <c r="G448" s="78"/>
      <c r="H448" s="78"/>
      <c r="I448" s="78"/>
      <c r="J448" s="78"/>
      <c r="K448" s="78"/>
      <c r="L448" s="78"/>
    </row>
    <row r="449" spans="3:12" x14ac:dyDescent="0.25">
      <c r="C449" s="76"/>
      <c r="D449" s="77"/>
      <c r="E449" s="78"/>
      <c r="F449" s="78"/>
      <c r="G449" s="78"/>
      <c r="H449" s="78"/>
      <c r="I449" s="78"/>
      <c r="J449" s="78"/>
      <c r="K449" s="78"/>
      <c r="L449" s="78"/>
    </row>
    <row r="450" spans="3:12" x14ac:dyDescent="0.25">
      <c r="C450" s="76"/>
      <c r="D450" s="77"/>
      <c r="E450" s="78"/>
      <c r="F450" s="78"/>
      <c r="G450" s="78"/>
      <c r="H450" s="78"/>
      <c r="I450" s="78"/>
      <c r="J450" s="78"/>
      <c r="K450" s="78"/>
      <c r="L450" s="78"/>
    </row>
    <row r="451" spans="3:12" x14ac:dyDescent="0.25">
      <c r="C451" s="76"/>
      <c r="D451" s="77"/>
      <c r="E451" s="78"/>
      <c r="F451" s="78"/>
      <c r="G451" s="78"/>
      <c r="H451" s="78"/>
      <c r="I451" s="78"/>
      <c r="J451" s="78"/>
      <c r="K451" s="78"/>
      <c r="L451" s="78"/>
    </row>
    <row r="452" spans="3:12" x14ac:dyDescent="0.25">
      <c r="C452" s="76"/>
      <c r="D452" s="77"/>
      <c r="E452" s="78"/>
      <c r="F452" s="78"/>
      <c r="G452" s="78"/>
      <c r="H452" s="78"/>
      <c r="I452" s="78"/>
      <c r="J452" s="78"/>
      <c r="K452" s="78"/>
      <c r="L452" s="78"/>
    </row>
    <row r="453" spans="3:12" x14ac:dyDescent="0.25">
      <c r="C453" s="76"/>
      <c r="D453" s="77"/>
      <c r="E453" s="78"/>
      <c r="F453" s="78"/>
      <c r="G453" s="78"/>
      <c r="H453" s="78"/>
      <c r="I453" s="78"/>
      <c r="J453" s="78"/>
      <c r="K453" s="78"/>
      <c r="L453" s="78"/>
    </row>
    <row r="454" spans="3:12" x14ac:dyDescent="0.25">
      <c r="C454" s="76"/>
      <c r="D454" s="77"/>
      <c r="E454" s="78"/>
      <c r="F454" s="78"/>
      <c r="G454" s="78"/>
      <c r="H454" s="78"/>
      <c r="I454" s="78"/>
      <c r="J454" s="78"/>
      <c r="K454" s="78"/>
      <c r="L454" s="78"/>
    </row>
    <row r="455" spans="3:12" x14ac:dyDescent="0.25">
      <c r="C455" s="76"/>
      <c r="D455" s="77"/>
      <c r="E455" s="78"/>
      <c r="F455" s="78"/>
      <c r="G455" s="78"/>
      <c r="H455" s="78"/>
      <c r="I455" s="78"/>
      <c r="J455" s="78"/>
      <c r="K455" s="78"/>
      <c r="L455" s="78"/>
    </row>
    <row r="456" spans="3:12" x14ac:dyDescent="0.25">
      <c r="C456" s="76"/>
      <c r="D456" s="77"/>
      <c r="E456" s="78"/>
      <c r="F456" s="78"/>
      <c r="G456" s="78"/>
      <c r="H456" s="78"/>
      <c r="I456" s="78"/>
      <c r="J456" s="78"/>
      <c r="K456" s="78"/>
      <c r="L456" s="78"/>
    </row>
    <row r="457" spans="3:12" x14ac:dyDescent="0.25">
      <c r="C457" s="76"/>
      <c r="D457" s="77"/>
      <c r="E457" s="78"/>
      <c r="F457" s="78"/>
      <c r="G457" s="78"/>
      <c r="H457" s="78"/>
      <c r="I457" s="78"/>
      <c r="J457" s="78"/>
      <c r="K457" s="78"/>
      <c r="L457" s="78"/>
    </row>
    <row r="458" spans="3:12" x14ac:dyDescent="0.25">
      <c r="C458" s="76"/>
      <c r="D458" s="77"/>
      <c r="E458" s="78"/>
      <c r="F458" s="78"/>
      <c r="G458" s="78"/>
      <c r="H458" s="78"/>
      <c r="I458" s="78"/>
      <c r="J458" s="78"/>
      <c r="K458" s="78"/>
      <c r="L458" s="78"/>
    </row>
    <row r="459" spans="3:12" x14ac:dyDescent="0.25">
      <c r="C459" s="76"/>
      <c r="D459" s="77"/>
      <c r="E459" s="78"/>
      <c r="F459" s="78"/>
      <c r="G459" s="78"/>
      <c r="H459" s="78"/>
      <c r="I459" s="78"/>
      <c r="J459" s="78"/>
      <c r="K459" s="78"/>
      <c r="L459" s="78"/>
    </row>
    <row r="460" spans="3:12" x14ac:dyDescent="0.25">
      <c r="C460" s="76"/>
      <c r="D460" s="77"/>
      <c r="E460" s="78"/>
      <c r="F460" s="78"/>
      <c r="G460" s="78"/>
      <c r="H460" s="78"/>
      <c r="I460" s="78"/>
      <c r="J460" s="78"/>
      <c r="K460" s="78"/>
      <c r="L460" s="78"/>
    </row>
    <row r="461" spans="3:12" x14ac:dyDescent="0.25">
      <c r="C461" s="76"/>
      <c r="D461" s="77"/>
      <c r="E461" s="78"/>
      <c r="F461" s="78"/>
      <c r="G461" s="78"/>
      <c r="H461" s="78"/>
      <c r="I461" s="78"/>
      <c r="J461" s="78"/>
      <c r="K461" s="78"/>
      <c r="L461" s="78"/>
    </row>
    <row r="462" spans="3:12" x14ac:dyDescent="0.25">
      <c r="C462" s="76"/>
      <c r="D462" s="77"/>
      <c r="E462" s="78"/>
      <c r="F462" s="78"/>
      <c r="G462" s="78"/>
      <c r="H462" s="78"/>
      <c r="I462" s="78"/>
      <c r="J462" s="78"/>
      <c r="K462" s="78"/>
      <c r="L462" s="78"/>
    </row>
    <row r="463" spans="3:12" x14ac:dyDescent="0.25">
      <c r="C463" s="76"/>
      <c r="D463" s="77"/>
      <c r="E463" s="78"/>
      <c r="F463" s="78"/>
      <c r="G463" s="78"/>
      <c r="H463" s="78"/>
      <c r="I463" s="78"/>
      <c r="J463" s="78"/>
      <c r="K463" s="78"/>
      <c r="L463" s="78"/>
    </row>
    <row r="464" spans="3:12" x14ac:dyDescent="0.25">
      <c r="C464" s="76"/>
      <c r="D464" s="77"/>
      <c r="E464" s="78"/>
      <c r="F464" s="78"/>
      <c r="G464" s="78"/>
      <c r="H464" s="78"/>
      <c r="I464" s="78"/>
      <c r="J464" s="78"/>
      <c r="K464" s="78"/>
      <c r="L464" s="78"/>
    </row>
    <row r="465" spans="3:12" x14ac:dyDescent="0.25">
      <c r="C465" s="76"/>
      <c r="D465" s="77"/>
      <c r="E465" s="78"/>
      <c r="F465" s="78"/>
      <c r="G465" s="78"/>
      <c r="H465" s="78"/>
      <c r="I465" s="78"/>
      <c r="J465" s="78"/>
      <c r="K465" s="78"/>
      <c r="L465" s="78"/>
    </row>
    <row r="466" spans="3:12" x14ac:dyDescent="0.25">
      <c r="C466" s="76"/>
      <c r="D466" s="77"/>
      <c r="E466" s="78"/>
      <c r="F466" s="78"/>
      <c r="G466" s="78"/>
      <c r="H466" s="78"/>
      <c r="I466" s="78"/>
      <c r="J466" s="78"/>
      <c r="K466" s="78"/>
      <c r="L466" s="78"/>
    </row>
    <row r="467" spans="3:12" x14ac:dyDescent="0.25">
      <c r="C467" s="76"/>
      <c r="D467" s="77"/>
      <c r="E467" s="78"/>
      <c r="F467" s="78"/>
      <c r="G467" s="78"/>
      <c r="H467" s="78"/>
      <c r="I467" s="78"/>
      <c r="J467" s="78"/>
      <c r="K467" s="78"/>
      <c r="L467" s="78"/>
    </row>
    <row r="468" spans="3:12" x14ac:dyDescent="0.25">
      <c r="C468" s="76"/>
      <c r="D468" s="77"/>
      <c r="E468" s="78"/>
      <c r="F468" s="78"/>
      <c r="G468" s="78"/>
      <c r="H468" s="78"/>
      <c r="I468" s="78"/>
      <c r="J468" s="78"/>
      <c r="K468" s="78"/>
      <c r="L468" s="78"/>
    </row>
    <row r="469" spans="3:12" x14ac:dyDescent="0.25">
      <c r="C469" s="76"/>
      <c r="D469" s="77"/>
      <c r="E469" s="78"/>
      <c r="F469" s="78"/>
      <c r="G469" s="78"/>
      <c r="H469" s="78"/>
      <c r="I469" s="78"/>
      <c r="J469" s="78"/>
      <c r="K469" s="78"/>
      <c r="L469" s="78"/>
    </row>
    <row r="470" spans="3:12" x14ac:dyDescent="0.25">
      <c r="C470" s="76"/>
      <c r="D470" s="77"/>
      <c r="E470" s="78"/>
      <c r="F470" s="78"/>
      <c r="G470" s="78"/>
      <c r="H470" s="78"/>
      <c r="I470" s="78"/>
      <c r="J470" s="78"/>
      <c r="K470" s="78"/>
      <c r="L470" s="78"/>
    </row>
    <row r="471" spans="3:12" x14ac:dyDescent="0.25">
      <c r="C471" s="76"/>
      <c r="D471" s="77"/>
      <c r="E471" s="78"/>
      <c r="F471" s="78"/>
      <c r="G471" s="78"/>
      <c r="H471" s="78"/>
      <c r="I471" s="78"/>
      <c r="J471" s="78"/>
      <c r="K471" s="78"/>
      <c r="L471" s="78"/>
    </row>
    <row r="472" spans="3:12" x14ac:dyDescent="0.25">
      <c r="C472" s="76"/>
      <c r="D472" s="77"/>
      <c r="E472" s="78"/>
      <c r="F472" s="78"/>
      <c r="G472" s="78"/>
      <c r="H472" s="78"/>
      <c r="I472" s="78"/>
      <c r="J472" s="78"/>
      <c r="K472" s="78"/>
      <c r="L472" s="78"/>
    </row>
    <row r="473" spans="3:12" x14ac:dyDescent="0.25">
      <c r="C473" s="76"/>
      <c r="D473" s="77"/>
      <c r="E473" s="78"/>
      <c r="F473" s="78"/>
      <c r="G473" s="78"/>
      <c r="H473" s="78"/>
      <c r="I473" s="78"/>
      <c r="J473" s="78"/>
      <c r="K473" s="78"/>
      <c r="L473" s="78"/>
    </row>
    <row r="474" spans="3:12" x14ac:dyDescent="0.25">
      <c r="C474" s="76"/>
      <c r="D474" s="77"/>
      <c r="E474" s="78"/>
      <c r="F474" s="78"/>
      <c r="G474" s="78"/>
      <c r="H474" s="78"/>
      <c r="I474" s="78"/>
      <c r="J474" s="78"/>
      <c r="K474" s="78"/>
      <c r="L474" s="78"/>
    </row>
    <row r="475" spans="3:12" x14ac:dyDescent="0.25">
      <c r="C475" s="76"/>
      <c r="D475" s="77"/>
      <c r="E475" s="78"/>
      <c r="F475" s="78"/>
      <c r="G475" s="78"/>
      <c r="H475" s="78"/>
      <c r="I475" s="78"/>
      <c r="J475" s="78"/>
      <c r="K475" s="78"/>
      <c r="L475" s="78"/>
    </row>
    <row r="476" spans="3:12" x14ac:dyDescent="0.25">
      <c r="C476" s="76"/>
      <c r="D476" s="77"/>
      <c r="E476" s="78"/>
      <c r="F476" s="78"/>
      <c r="G476" s="78"/>
      <c r="H476" s="78"/>
      <c r="I476" s="78"/>
      <c r="J476" s="78"/>
      <c r="K476" s="78"/>
      <c r="L476" s="78"/>
    </row>
    <row r="477" spans="3:12" x14ac:dyDescent="0.25">
      <c r="C477" s="76"/>
      <c r="D477" s="77"/>
      <c r="E477" s="78"/>
      <c r="F477" s="78"/>
      <c r="G477" s="78"/>
      <c r="H477" s="78"/>
      <c r="I477" s="78"/>
      <c r="J477" s="78"/>
      <c r="K477" s="78"/>
      <c r="L477" s="78"/>
    </row>
    <row r="478" spans="3:12" x14ac:dyDescent="0.25">
      <c r="C478" s="76"/>
      <c r="D478" s="77"/>
      <c r="E478" s="78"/>
      <c r="F478" s="78"/>
      <c r="G478" s="78"/>
      <c r="H478" s="78"/>
      <c r="I478" s="78"/>
      <c r="J478" s="78"/>
      <c r="K478" s="78"/>
      <c r="L478" s="78"/>
    </row>
    <row r="479" spans="3:12" x14ac:dyDescent="0.25">
      <c r="C479" s="76"/>
      <c r="D479" s="77"/>
      <c r="E479" s="78"/>
      <c r="F479" s="78"/>
      <c r="G479" s="78"/>
      <c r="H479" s="78"/>
      <c r="I479" s="78"/>
      <c r="J479" s="78"/>
      <c r="K479" s="78"/>
      <c r="L479" s="78"/>
    </row>
    <row r="480" spans="3:12" x14ac:dyDescent="0.25">
      <c r="C480" s="76"/>
      <c r="D480" s="77"/>
      <c r="E480" s="78"/>
      <c r="F480" s="78"/>
      <c r="G480" s="78"/>
      <c r="H480" s="78"/>
      <c r="I480" s="78"/>
      <c r="J480" s="78"/>
      <c r="K480" s="78"/>
      <c r="L480" s="78"/>
    </row>
    <row r="481" spans="3:12" x14ac:dyDescent="0.25">
      <c r="C481" s="76"/>
      <c r="D481" s="77"/>
      <c r="E481" s="78"/>
      <c r="F481" s="78"/>
      <c r="G481" s="78"/>
      <c r="H481" s="78"/>
      <c r="I481" s="78"/>
      <c r="J481" s="78"/>
      <c r="K481" s="78"/>
      <c r="L481" s="78"/>
    </row>
    <row r="482" spans="3:12" x14ac:dyDescent="0.25">
      <c r="C482" s="76"/>
      <c r="D482" s="77"/>
      <c r="E482" s="78"/>
      <c r="F482" s="78"/>
      <c r="G482" s="78"/>
      <c r="H482" s="78"/>
      <c r="I482" s="78"/>
      <c r="J482" s="78"/>
      <c r="K482" s="78"/>
      <c r="L482" s="78"/>
    </row>
    <row r="483" spans="3:12" x14ac:dyDescent="0.25">
      <c r="C483" s="76"/>
      <c r="D483" s="77"/>
      <c r="E483" s="78"/>
      <c r="F483" s="78"/>
      <c r="G483" s="78"/>
      <c r="H483" s="78"/>
      <c r="I483" s="78"/>
      <c r="J483" s="78"/>
      <c r="K483" s="78"/>
      <c r="L483" s="78"/>
    </row>
    <row r="484" spans="3:12" x14ac:dyDescent="0.25">
      <c r="C484" s="76"/>
      <c r="D484" s="77"/>
      <c r="E484" s="78"/>
      <c r="F484" s="78"/>
      <c r="G484" s="78"/>
      <c r="H484" s="78"/>
      <c r="I484" s="78"/>
      <c r="J484" s="78"/>
      <c r="K484" s="78"/>
      <c r="L484" s="78"/>
    </row>
    <row r="485" spans="3:12" x14ac:dyDescent="0.25">
      <c r="C485" s="76"/>
      <c r="D485" s="77"/>
      <c r="E485" s="78"/>
      <c r="F485" s="78"/>
      <c r="G485" s="78"/>
      <c r="H485" s="78"/>
      <c r="I485" s="78"/>
      <c r="J485" s="78"/>
      <c r="K485" s="78"/>
      <c r="L485" s="78"/>
    </row>
    <row r="486" spans="3:12" x14ac:dyDescent="0.25">
      <c r="C486" s="76"/>
      <c r="D486" s="77"/>
      <c r="E486" s="78"/>
      <c r="F486" s="78"/>
      <c r="G486" s="78"/>
      <c r="H486" s="78"/>
      <c r="I486" s="78"/>
      <c r="J486" s="78"/>
      <c r="K486" s="78"/>
      <c r="L486" s="78"/>
    </row>
    <row r="487" spans="3:12" x14ac:dyDescent="0.25">
      <c r="C487" s="76"/>
      <c r="D487" s="77"/>
      <c r="E487" s="78"/>
      <c r="F487" s="78"/>
      <c r="G487" s="78"/>
      <c r="H487" s="78"/>
      <c r="I487" s="78"/>
      <c r="J487" s="78"/>
      <c r="K487" s="78"/>
      <c r="L487" s="78"/>
    </row>
    <row r="488" spans="3:12" x14ac:dyDescent="0.25">
      <c r="C488" s="76"/>
      <c r="D488" s="77"/>
      <c r="E488" s="78"/>
      <c r="F488" s="78"/>
      <c r="G488" s="78"/>
      <c r="H488" s="78"/>
      <c r="I488" s="78"/>
      <c r="J488" s="78"/>
      <c r="K488" s="78"/>
      <c r="L488" s="78"/>
    </row>
    <row r="489" spans="3:12" x14ac:dyDescent="0.25">
      <c r="C489" s="76"/>
      <c r="D489" s="77"/>
      <c r="E489" s="78"/>
      <c r="F489" s="78"/>
      <c r="G489" s="78"/>
      <c r="H489" s="78"/>
      <c r="I489" s="78"/>
      <c r="J489" s="78"/>
      <c r="K489" s="78"/>
      <c r="L489" s="78"/>
    </row>
    <row r="490" spans="3:12" x14ac:dyDescent="0.25">
      <c r="C490" s="76"/>
      <c r="D490" s="77"/>
      <c r="E490" s="78"/>
      <c r="F490" s="78"/>
      <c r="G490" s="78"/>
      <c r="H490" s="78"/>
      <c r="I490" s="78"/>
      <c r="J490" s="78"/>
      <c r="K490" s="78"/>
      <c r="L490" s="78"/>
    </row>
    <row r="491" spans="3:12" x14ac:dyDescent="0.25">
      <c r="C491" s="76"/>
      <c r="D491" s="77"/>
      <c r="E491" s="78"/>
      <c r="F491" s="78"/>
      <c r="G491" s="78"/>
      <c r="H491" s="78"/>
      <c r="I491" s="78"/>
      <c r="J491" s="78"/>
      <c r="K491" s="78"/>
      <c r="L491" s="78"/>
    </row>
    <row r="492" spans="3:12" x14ac:dyDescent="0.25">
      <c r="C492" s="76"/>
      <c r="D492" s="77"/>
      <c r="E492" s="78"/>
      <c r="F492" s="78"/>
      <c r="G492" s="78"/>
      <c r="H492" s="78"/>
      <c r="I492" s="78"/>
      <c r="J492" s="78"/>
      <c r="K492" s="78"/>
      <c r="L492" s="78"/>
    </row>
    <row r="493" spans="3:12" x14ac:dyDescent="0.25">
      <c r="C493" s="76"/>
      <c r="D493" s="77"/>
      <c r="E493" s="78"/>
      <c r="F493" s="78"/>
      <c r="G493" s="78"/>
      <c r="H493" s="78"/>
      <c r="I493" s="78"/>
      <c r="J493" s="78"/>
      <c r="K493" s="78"/>
      <c r="L493" s="78"/>
    </row>
    <row r="494" spans="3:12" x14ac:dyDescent="0.25">
      <c r="C494" s="76"/>
      <c r="D494" s="77"/>
      <c r="E494" s="78"/>
      <c r="F494" s="78"/>
      <c r="G494" s="78"/>
      <c r="H494" s="78"/>
      <c r="I494" s="78"/>
      <c r="J494" s="78"/>
      <c r="K494" s="78"/>
      <c r="L494" s="78"/>
    </row>
    <row r="495" spans="3:12" x14ac:dyDescent="0.25">
      <c r="C495" s="76"/>
      <c r="D495" s="77"/>
      <c r="E495" s="78"/>
      <c r="F495" s="78"/>
      <c r="G495" s="78"/>
      <c r="H495" s="78"/>
      <c r="I495" s="78"/>
      <c r="J495" s="78"/>
      <c r="K495" s="78"/>
      <c r="L495" s="78"/>
    </row>
    <row r="496" spans="3:12" x14ac:dyDescent="0.25">
      <c r="C496" s="76"/>
      <c r="D496" s="77"/>
      <c r="E496" s="78"/>
      <c r="F496" s="78"/>
      <c r="G496" s="78"/>
      <c r="H496" s="78"/>
      <c r="I496" s="78"/>
      <c r="J496" s="78"/>
      <c r="K496" s="78"/>
      <c r="L496" s="78"/>
    </row>
    <row r="497" spans="3:12" x14ac:dyDescent="0.25">
      <c r="C497" s="76"/>
      <c r="D497" s="77"/>
      <c r="E497" s="78"/>
      <c r="F497" s="78"/>
      <c r="G497" s="78"/>
      <c r="H497" s="78"/>
      <c r="I497" s="78"/>
      <c r="J497" s="78"/>
      <c r="K497" s="78"/>
      <c r="L497" s="78"/>
    </row>
    <row r="498" spans="3:12" x14ac:dyDescent="0.25">
      <c r="C498" s="76"/>
      <c r="D498" s="77"/>
      <c r="E498" s="78"/>
      <c r="F498" s="78"/>
      <c r="G498" s="78"/>
      <c r="H498" s="78"/>
      <c r="I498" s="78"/>
      <c r="J498" s="78"/>
      <c r="K498" s="78"/>
      <c r="L498" s="78"/>
    </row>
    <row r="499" spans="3:12" x14ac:dyDescent="0.25">
      <c r="C499" s="76"/>
      <c r="D499" s="77"/>
      <c r="E499" s="78"/>
      <c r="F499" s="78"/>
      <c r="G499" s="78"/>
      <c r="H499" s="78"/>
      <c r="I499" s="78"/>
      <c r="J499" s="78"/>
      <c r="K499" s="78"/>
      <c r="L499" s="78"/>
    </row>
    <row r="500" spans="3:12" x14ac:dyDescent="0.25">
      <c r="C500" s="76"/>
      <c r="D500" s="77"/>
      <c r="E500" s="78"/>
      <c r="F500" s="78"/>
      <c r="G500" s="78"/>
      <c r="H500" s="78"/>
      <c r="I500" s="78"/>
      <c r="J500" s="78"/>
      <c r="K500" s="78"/>
      <c r="L500" s="78"/>
    </row>
    <row r="501" spans="3:12" x14ac:dyDescent="0.25">
      <c r="C501" s="76"/>
      <c r="D501" s="77"/>
      <c r="E501" s="78"/>
      <c r="F501" s="78"/>
      <c r="G501" s="78"/>
      <c r="H501" s="78"/>
      <c r="I501" s="78"/>
      <c r="J501" s="78"/>
      <c r="K501" s="78"/>
      <c r="L501" s="78"/>
    </row>
    <row r="502" spans="3:12" x14ac:dyDescent="0.25">
      <c r="C502" s="76"/>
      <c r="D502" s="77"/>
      <c r="E502" s="78"/>
      <c r="F502" s="78"/>
      <c r="G502" s="78"/>
      <c r="H502" s="78"/>
      <c r="I502" s="78"/>
      <c r="J502" s="78"/>
      <c r="K502" s="78"/>
      <c r="L502" s="78"/>
    </row>
    <row r="503" spans="3:12" x14ac:dyDescent="0.25">
      <c r="C503" s="76"/>
      <c r="D503" s="77"/>
      <c r="E503" s="78"/>
      <c r="F503" s="78"/>
      <c r="G503" s="78"/>
      <c r="H503" s="78"/>
      <c r="I503" s="78"/>
      <c r="J503" s="78"/>
      <c r="K503" s="78"/>
      <c r="L503" s="78"/>
    </row>
    <row r="504" spans="3:12" x14ac:dyDescent="0.25">
      <c r="C504" s="76"/>
      <c r="D504" s="77"/>
      <c r="E504" s="78"/>
      <c r="F504" s="78"/>
      <c r="G504" s="78"/>
      <c r="H504" s="78"/>
      <c r="I504" s="78"/>
      <c r="J504" s="78"/>
      <c r="K504" s="78"/>
      <c r="L504" s="78"/>
    </row>
    <row r="505" spans="3:12" x14ac:dyDescent="0.25">
      <c r="C505" s="76"/>
      <c r="D505" s="77"/>
      <c r="E505" s="78"/>
      <c r="F505" s="78"/>
      <c r="G505" s="78"/>
      <c r="H505" s="78"/>
      <c r="I505" s="78"/>
      <c r="J505" s="78"/>
      <c r="K505" s="78"/>
      <c r="L505" s="78"/>
    </row>
    <row r="506" spans="3:12" x14ac:dyDescent="0.25">
      <c r="C506" s="76"/>
      <c r="D506" s="77"/>
      <c r="E506" s="78"/>
      <c r="F506" s="78"/>
      <c r="G506" s="78"/>
      <c r="H506" s="78"/>
      <c r="I506" s="78"/>
      <c r="J506" s="78"/>
      <c r="K506" s="78"/>
      <c r="L506" s="78"/>
    </row>
    <row r="507" spans="3:12" x14ac:dyDescent="0.25">
      <c r="C507" s="76"/>
      <c r="D507" s="77"/>
      <c r="E507" s="78"/>
      <c r="F507" s="78"/>
      <c r="G507" s="78"/>
      <c r="H507" s="78"/>
      <c r="I507" s="78"/>
      <c r="J507" s="78"/>
      <c r="K507" s="78"/>
      <c r="L507" s="78"/>
    </row>
    <row r="508" spans="3:12" x14ac:dyDescent="0.25">
      <c r="C508" s="76"/>
      <c r="D508" s="77"/>
      <c r="E508" s="78"/>
      <c r="F508" s="78"/>
      <c r="G508" s="78"/>
      <c r="H508" s="78"/>
      <c r="I508" s="78"/>
      <c r="J508" s="78"/>
      <c r="K508" s="78"/>
      <c r="L508" s="78"/>
    </row>
    <row r="509" spans="3:12" x14ac:dyDescent="0.25">
      <c r="C509" s="76"/>
      <c r="D509" s="77"/>
      <c r="E509" s="78"/>
      <c r="F509" s="78"/>
      <c r="G509" s="78"/>
      <c r="H509" s="78"/>
      <c r="I509" s="78"/>
      <c r="J509" s="78"/>
      <c r="K509" s="78"/>
      <c r="L509" s="78"/>
    </row>
    <row r="510" spans="3:12" x14ac:dyDescent="0.25">
      <c r="C510" s="76"/>
      <c r="D510" s="77"/>
      <c r="E510" s="78"/>
      <c r="F510" s="78"/>
      <c r="G510" s="78"/>
      <c r="H510" s="78"/>
      <c r="I510" s="78"/>
      <c r="J510" s="78"/>
      <c r="K510" s="78"/>
      <c r="L510" s="78"/>
    </row>
    <row r="511" spans="3:12" x14ac:dyDescent="0.25">
      <c r="C511" s="76"/>
      <c r="D511" s="77"/>
      <c r="E511" s="78"/>
      <c r="F511" s="78"/>
      <c r="G511" s="78"/>
      <c r="H511" s="78"/>
      <c r="I511" s="78"/>
      <c r="J511" s="78"/>
      <c r="K511" s="78"/>
      <c r="L511" s="78"/>
    </row>
    <row r="512" spans="3:12" x14ac:dyDescent="0.25">
      <c r="C512" s="76"/>
      <c r="D512" s="77"/>
      <c r="E512" s="78"/>
      <c r="F512" s="78"/>
      <c r="G512" s="78"/>
      <c r="H512" s="78"/>
      <c r="I512" s="78"/>
      <c r="J512" s="78"/>
      <c r="K512" s="78"/>
      <c r="L512" s="78"/>
    </row>
    <row r="513" spans="3:12" x14ac:dyDescent="0.25">
      <c r="C513" s="76"/>
      <c r="D513" s="77"/>
      <c r="E513" s="78"/>
      <c r="F513" s="78"/>
      <c r="G513" s="78"/>
      <c r="H513" s="78"/>
      <c r="I513" s="78"/>
      <c r="J513" s="78"/>
      <c r="K513" s="78"/>
      <c r="L513" s="78"/>
    </row>
    <row r="514" spans="3:12" x14ac:dyDescent="0.25">
      <c r="C514" s="76"/>
      <c r="D514" s="77"/>
      <c r="E514" s="78"/>
      <c r="F514" s="78"/>
      <c r="G514" s="78"/>
      <c r="H514" s="78"/>
      <c r="I514" s="78"/>
      <c r="J514" s="78"/>
      <c r="K514" s="78"/>
      <c r="L514" s="78"/>
    </row>
    <row r="515" spans="3:12" x14ac:dyDescent="0.25">
      <c r="C515" s="76"/>
      <c r="D515" s="77"/>
      <c r="E515" s="78"/>
      <c r="F515" s="78"/>
      <c r="G515" s="78"/>
      <c r="H515" s="78"/>
      <c r="I515" s="78"/>
      <c r="J515" s="78"/>
      <c r="K515" s="78"/>
      <c r="L515" s="78"/>
    </row>
    <row r="516" spans="3:12" x14ac:dyDescent="0.25">
      <c r="C516" s="76"/>
      <c r="D516" s="77"/>
      <c r="E516" s="78"/>
      <c r="F516" s="78"/>
      <c r="G516" s="78"/>
      <c r="H516" s="78"/>
      <c r="I516" s="78"/>
      <c r="J516" s="78"/>
      <c r="K516" s="78"/>
      <c r="L516" s="78"/>
    </row>
    <row r="517" spans="3:12" x14ac:dyDescent="0.25">
      <c r="C517" s="76"/>
      <c r="D517" s="77"/>
      <c r="E517" s="78"/>
      <c r="F517" s="78"/>
      <c r="G517" s="78"/>
      <c r="H517" s="78"/>
      <c r="I517" s="78"/>
      <c r="J517" s="78"/>
      <c r="K517" s="78"/>
      <c r="L517" s="78"/>
    </row>
    <row r="518" spans="3:12" x14ac:dyDescent="0.25">
      <c r="C518" s="76"/>
      <c r="D518" s="77"/>
      <c r="E518" s="78"/>
      <c r="F518" s="78"/>
      <c r="G518" s="78"/>
      <c r="H518" s="78"/>
      <c r="I518" s="78"/>
      <c r="J518" s="78"/>
      <c r="K518" s="78"/>
      <c r="L518" s="78"/>
    </row>
    <row r="519" spans="3:12" x14ac:dyDescent="0.25">
      <c r="C519" s="76"/>
      <c r="D519" s="77"/>
      <c r="E519" s="78"/>
      <c r="F519" s="78"/>
      <c r="G519" s="78"/>
      <c r="H519" s="78"/>
      <c r="I519" s="78"/>
      <c r="J519" s="78"/>
      <c r="K519" s="78"/>
      <c r="L519" s="78"/>
    </row>
    <row r="520" spans="3:12" x14ac:dyDescent="0.25">
      <c r="C520" s="76"/>
      <c r="D520" s="77"/>
      <c r="E520" s="78"/>
      <c r="F520" s="78"/>
      <c r="G520" s="78"/>
      <c r="H520" s="78"/>
      <c r="I520" s="78"/>
      <c r="J520" s="78"/>
      <c r="K520" s="78"/>
      <c r="L520" s="78"/>
    </row>
    <row r="521" spans="3:12" x14ac:dyDescent="0.25">
      <c r="C521" s="76"/>
      <c r="D521" s="77"/>
      <c r="E521" s="78"/>
      <c r="F521" s="78"/>
      <c r="G521" s="78"/>
      <c r="H521" s="78"/>
      <c r="I521" s="78"/>
      <c r="J521" s="78"/>
      <c r="K521" s="78"/>
      <c r="L521" s="78"/>
    </row>
    <row r="522" spans="3:12" x14ac:dyDescent="0.25">
      <c r="C522" s="76"/>
      <c r="D522" s="77"/>
      <c r="E522" s="78"/>
      <c r="F522" s="78"/>
      <c r="G522" s="78"/>
      <c r="H522" s="78"/>
      <c r="I522" s="78"/>
      <c r="J522" s="78"/>
      <c r="K522" s="78"/>
      <c r="L522" s="78"/>
    </row>
    <row r="523" spans="3:12" x14ac:dyDescent="0.25">
      <c r="C523" s="76"/>
      <c r="D523" s="77"/>
      <c r="E523" s="78"/>
      <c r="F523" s="78"/>
      <c r="G523" s="78"/>
      <c r="H523" s="78"/>
      <c r="I523" s="78"/>
      <c r="J523" s="78"/>
      <c r="K523" s="78"/>
      <c r="L523" s="78"/>
    </row>
    <row r="524" spans="3:12" x14ac:dyDescent="0.25">
      <c r="C524" s="76"/>
      <c r="D524" s="77"/>
      <c r="E524" s="78"/>
      <c r="F524" s="78"/>
      <c r="G524" s="78"/>
      <c r="H524" s="78"/>
      <c r="I524" s="78"/>
      <c r="J524" s="78"/>
      <c r="K524" s="78"/>
      <c r="L524" s="78"/>
    </row>
    <row r="525" spans="3:12" x14ac:dyDescent="0.25">
      <c r="C525" s="76"/>
      <c r="D525" s="77"/>
      <c r="E525" s="78"/>
      <c r="F525" s="78"/>
      <c r="G525" s="78"/>
      <c r="H525" s="78"/>
      <c r="I525" s="78"/>
      <c r="J525" s="78"/>
      <c r="K525" s="78"/>
      <c r="L525" s="78"/>
    </row>
    <row r="526" spans="3:12" x14ac:dyDescent="0.25">
      <c r="C526" s="76"/>
      <c r="D526" s="77"/>
      <c r="E526" s="78"/>
      <c r="F526" s="78"/>
      <c r="G526" s="78"/>
      <c r="H526" s="78"/>
      <c r="I526" s="78"/>
      <c r="J526" s="78"/>
      <c r="K526" s="78"/>
      <c r="L526" s="78"/>
    </row>
    <row r="527" spans="3:12" x14ac:dyDescent="0.25">
      <c r="C527" s="76"/>
      <c r="D527" s="77"/>
      <c r="E527" s="78"/>
      <c r="F527" s="78"/>
      <c r="G527" s="78"/>
      <c r="H527" s="78"/>
      <c r="I527" s="78"/>
      <c r="J527" s="78"/>
      <c r="K527" s="78"/>
      <c r="L527" s="78"/>
    </row>
    <row r="528" spans="3:12" x14ac:dyDescent="0.25">
      <c r="C528" s="76"/>
      <c r="D528" s="77"/>
      <c r="E528" s="78"/>
      <c r="F528" s="78"/>
      <c r="G528" s="78"/>
      <c r="H528" s="78"/>
      <c r="I528" s="78"/>
      <c r="J528" s="78"/>
      <c r="K528" s="78"/>
      <c r="L528" s="78"/>
    </row>
    <row r="529" spans="3:12" x14ac:dyDescent="0.25">
      <c r="C529" s="76"/>
      <c r="D529" s="77"/>
      <c r="E529" s="78"/>
      <c r="F529" s="78"/>
      <c r="G529" s="78"/>
      <c r="H529" s="78"/>
      <c r="I529" s="78"/>
      <c r="J529" s="78"/>
      <c r="K529" s="78"/>
      <c r="L529" s="78"/>
    </row>
    <row r="530" spans="3:12" x14ac:dyDescent="0.25">
      <c r="C530" s="76"/>
      <c r="D530" s="77"/>
      <c r="E530" s="78"/>
      <c r="F530" s="78"/>
      <c r="G530" s="78"/>
      <c r="H530" s="78"/>
      <c r="I530" s="78"/>
      <c r="J530" s="78"/>
      <c r="K530" s="78"/>
      <c r="L530" s="78"/>
    </row>
    <row r="531" spans="3:12" x14ac:dyDescent="0.25">
      <c r="C531" s="76"/>
      <c r="D531" s="77"/>
      <c r="E531" s="78"/>
      <c r="F531" s="78"/>
      <c r="G531" s="78"/>
      <c r="H531" s="78"/>
      <c r="I531" s="78"/>
      <c r="J531" s="78"/>
      <c r="K531" s="78"/>
      <c r="L531" s="78"/>
    </row>
    <row r="532" spans="3:12" x14ac:dyDescent="0.25">
      <c r="C532" s="76"/>
      <c r="D532" s="77"/>
      <c r="E532" s="78"/>
      <c r="F532" s="78"/>
      <c r="G532" s="78"/>
      <c r="H532" s="78"/>
      <c r="I532" s="78"/>
      <c r="J532" s="78"/>
      <c r="K532" s="78"/>
      <c r="L532" s="78"/>
    </row>
    <row r="533" spans="3:12" x14ac:dyDescent="0.25">
      <c r="C533" s="76"/>
      <c r="D533" s="77"/>
      <c r="E533" s="78"/>
      <c r="F533" s="78"/>
      <c r="G533" s="78"/>
      <c r="H533" s="78"/>
      <c r="I533" s="78"/>
      <c r="J533" s="78"/>
      <c r="K533" s="78"/>
      <c r="L533" s="78"/>
    </row>
    <row r="534" spans="3:12" x14ac:dyDescent="0.25">
      <c r="C534" s="76"/>
      <c r="D534" s="77"/>
      <c r="E534" s="78"/>
      <c r="F534" s="78"/>
      <c r="G534" s="78"/>
      <c r="H534" s="78"/>
      <c r="I534" s="78"/>
      <c r="J534" s="78"/>
      <c r="K534" s="78"/>
      <c r="L534" s="78"/>
    </row>
    <row r="535" spans="3:12" x14ac:dyDescent="0.25">
      <c r="C535" s="76"/>
      <c r="D535" s="77"/>
      <c r="E535" s="78"/>
      <c r="F535" s="78"/>
      <c r="G535" s="78"/>
      <c r="H535" s="78"/>
      <c r="I535" s="78"/>
      <c r="J535" s="78"/>
      <c r="K535" s="78"/>
      <c r="L535" s="78"/>
    </row>
    <row r="536" spans="3:12" x14ac:dyDescent="0.25">
      <c r="C536" s="76"/>
      <c r="D536" s="77"/>
      <c r="E536" s="78"/>
      <c r="F536" s="78"/>
      <c r="G536" s="78"/>
      <c r="H536" s="78"/>
      <c r="I536" s="78"/>
      <c r="J536" s="78"/>
      <c r="K536" s="78"/>
      <c r="L536" s="78"/>
    </row>
    <row r="537" spans="3:12" x14ac:dyDescent="0.25">
      <c r="C537" s="76"/>
      <c r="D537" s="77"/>
      <c r="E537" s="78"/>
      <c r="F537" s="78"/>
      <c r="G537" s="78"/>
      <c r="H537" s="78"/>
      <c r="I537" s="78"/>
      <c r="J537" s="78"/>
      <c r="K537" s="78"/>
      <c r="L537" s="78"/>
    </row>
    <row r="538" spans="3:12" x14ac:dyDescent="0.25">
      <c r="C538" s="76"/>
      <c r="D538" s="77"/>
      <c r="E538" s="78"/>
      <c r="F538" s="78"/>
      <c r="G538" s="78"/>
      <c r="H538" s="78"/>
      <c r="I538" s="78"/>
      <c r="J538" s="78"/>
      <c r="K538" s="78"/>
      <c r="L538" s="78"/>
    </row>
    <row r="539" spans="3:12" x14ac:dyDescent="0.25">
      <c r="C539" s="76"/>
      <c r="D539" s="77"/>
      <c r="E539" s="78"/>
      <c r="F539" s="78"/>
      <c r="G539" s="78"/>
      <c r="H539" s="78"/>
      <c r="I539" s="78"/>
      <c r="J539" s="78"/>
      <c r="K539" s="78"/>
      <c r="L539" s="78"/>
    </row>
    <row r="540" spans="3:12" x14ac:dyDescent="0.25">
      <c r="C540" s="76"/>
      <c r="D540" s="77"/>
      <c r="E540" s="78"/>
      <c r="F540" s="78"/>
      <c r="G540" s="78"/>
      <c r="H540" s="78"/>
      <c r="I540" s="78"/>
      <c r="J540" s="78"/>
      <c r="K540" s="78"/>
      <c r="L540" s="78"/>
    </row>
    <row r="541" spans="3:12" x14ac:dyDescent="0.25">
      <c r="C541" s="76"/>
      <c r="D541" s="77"/>
      <c r="E541" s="78"/>
      <c r="F541" s="78"/>
      <c r="G541" s="78"/>
      <c r="H541" s="78"/>
      <c r="I541" s="78"/>
      <c r="J541" s="78"/>
      <c r="K541" s="78"/>
      <c r="L541" s="78"/>
    </row>
    <row r="542" spans="3:12" x14ac:dyDescent="0.25">
      <c r="C542" s="76"/>
      <c r="D542" s="77"/>
      <c r="E542" s="78"/>
      <c r="F542" s="78"/>
      <c r="G542" s="78"/>
      <c r="H542" s="78"/>
      <c r="I542" s="78"/>
      <c r="J542" s="78"/>
      <c r="K542" s="78"/>
      <c r="L542" s="78"/>
    </row>
    <row r="543" spans="3:12" x14ac:dyDescent="0.25">
      <c r="C543" s="76"/>
      <c r="D543" s="77"/>
      <c r="E543" s="78"/>
      <c r="F543" s="78"/>
      <c r="G543" s="78"/>
      <c r="H543" s="78"/>
      <c r="I543" s="78"/>
      <c r="J543" s="78"/>
      <c r="K543" s="78"/>
      <c r="L543" s="78"/>
    </row>
    <row r="544" spans="3:12" x14ac:dyDescent="0.25">
      <c r="C544" s="76"/>
      <c r="D544" s="77"/>
      <c r="E544" s="78"/>
      <c r="F544" s="78"/>
      <c r="G544" s="78"/>
      <c r="H544" s="78"/>
      <c r="I544" s="78"/>
      <c r="J544" s="78"/>
      <c r="K544" s="78"/>
      <c r="L544" s="78"/>
    </row>
    <row r="545" spans="3:12" x14ac:dyDescent="0.25">
      <c r="C545" s="76"/>
      <c r="D545" s="77"/>
      <c r="E545" s="78"/>
      <c r="F545" s="78"/>
      <c r="G545" s="78"/>
      <c r="H545" s="78"/>
      <c r="I545" s="78"/>
      <c r="J545" s="78"/>
      <c r="K545" s="78"/>
      <c r="L545" s="78"/>
    </row>
    <row r="546" spans="3:12" x14ac:dyDescent="0.25">
      <c r="C546" s="76"/>
      <c r="D546" s="77"/>
      <c r="E546" s="78"/>
      <c r="F546" s="78"/>
      <c r="G546" s="78"/>
      <c r="H546" s="78"/>
      <c r="I546" s="78"/>
      <c r="J546" s="78"/>
      <c r="K546" s="78"/>
      <c r="L546" s="78"/>
    </row>
    <row r="547" spans="3:12" x14ac:dyDescent="0.25">
      <c r="C547" s="76"/>
      <c r="D547" s="77"/>
      <c r="E547" s="78"/>
      <c r="F547" s="78"/>
      <c r="G547" s="78"/>
      <c r="H547" s="78"/>
      <c r="I547" s="78"/>
      <c r="J547" s="78"/>
      <c r="K547" s="78"/>
      <c r="L547" s="78"/>
    </row>
    <row r="548" spans="3:12" x14ac:dyDescent="0.25">
      <c r="C548" s="76"/>
      <c r="D548" s="77"/>
      <c r="E548" s="78"/>
      <c r="F548" s="78"/>
      <c r="G548" s="78"/>
      <c r="H548" s="78"/>
      <c r="I548" s="78"/>
      <c r="J548" s="78"/>
      <c r="K548" s="78"/>
      <c r="L548" s="78"/>
    </row>
    <row r="549" spans="3:12" x14ac:dyDescent="0.25">
      <c r="C549" s="76"/>
      <c r="D549" s="77"/>
      <c r="E549" s="78"/>
      <c r="F549" s="78"/>
      <c r="G549" s="78"/>
      <c r="H549" s="78"/>
      <c r="I549" s="78"/>
      <c r="J549" s="78"/>
      <c r="K549" s="78"/>
      <c r="L549" s="78"/>
    </row>
    <row r="550" spans="3:12" x14ac:dyDescent="0.25">
      <c r="C550" s="76"/>
      <c r="D550" s="77"/>
      <c r="E550" s="78"/>
      <c r="F550" s="78"/>
      <c r="G550" s="78"/>
      <c r="H550" s="78"/>
      <c r="I550" s="78"/>
      <c r="J550" s="78"/>
      <c r="K550" s="78"/>
      <c r="L550" s="78"/>
    </row>
    <row r="551" spans="3:12" x14ac:dyDescent="0.25">
      <c r="C551" s="76"/>
      <c r="D551" s="77"/>
      <c r="E551" s="78"/>
      <c r="F551" s="78"/>
      <c r="G551" s="78"/>
      <c r="H551" s="78"/>
      <c r="I551" s="78"/>
      <c r="J551" s="78"/>
      <c r="K551" s="78"/>
      <c r="L551" s="78"/>
    </row>
    <row r="552" spans="3:12" x14ac:dyDescent="0.25">
      <c r="C552" s="76"/>
      <c r="D552" s="77"/>
      <c r="E552" s="78"/>
      <c r="F552" s="78"/>
      <c r="G552" s="78"/>
      <c r="H552" s="78"/>
      <c r="I552" s="78"/>
      <c r="J552" s="78"/>
      <c r="K552" s="78"/>
      <c r="L552" s="78"/>
    </row>
    <row r="553" spans="3:12" x14ac:dyDescent="0.25">
      <c r="C553" s="76"/>
      <c r="D553" s="77"/>
      <c r="E553" s="78"/>
      <c r="F553" s="78"/>
      <c r="G553" s="78"/>
      <c r="H553" s="78"/>
      <c r="I553" s="78"/>
      <c r="J553" s="78"/>
      <c r="K553" s="78"/>
      <c r="L553" s="78"/>
    </row>
    <row r="554" spans="3:12" x14ac:dyDescent="0.25">
      <c r="C554" s="76"/>
      <c r="D554" s="77"/>
      <c r="E554" s="78"/>
      <c r="F554" s="78"/>
      <c r="G554" s="78"/>
      <c r="H554" s="78"/>
      <c r="I554" s="78"/>
      <c r="J554" s="78"/>
      <c r="K554" s="78"/>
      <c r="L554" s="78"/>
    </row>
    <row r="555" spans="3:12" x14ac:dyDescent="0.25">
      <c r="C555" s="76"/>
      <c r="D555" s="77"/>
      <c r="E555" s="78"/>
      <c r="F555" s="78"/>
      <c r="G555" s="78"/>
      <c r="H555" s="78"/>
      <c r="I555" s="78"/>
      <c r="J555" s="78"/>
      <c r="K555" s="78"/>
      <c r="L555" s="78"/>
    </row>
    <row r="556" spans="3:12" x14ac:dyDescent="0.25">
      <c r="C556" s="76"/>
      <c r="D556" s="77"/>
      <c r="E556" s="78"/>
      <c r="F556" s="78"/>
      <c r="G556" s="78"/>
      <c r="H556" s="78"/>
      <c r="I556" s="78"/>
      <c r="J556" s="78"/>
      <c r="K556" s="78"/>
      <c r="L556" s="78"/>
    </row>
    <row r="557" spans="3:12" x14ac:dyDescent="0.25">
      <c r="C557" s="76"/>
      <c r="D557" s="77"/>
      <c r="E557" s="78"/>
      <c r="F557" s="78"/>
      <c r="G557" s="78"/>
      <c r="H557" s="78"/>
      <c r="I557" s="78"/>
      <c r="J557" s="78"/>
      <c r="K557" s="78"/>
      <c r="L557" s="78"/>
    </row>
    <row r="558" spans="3:12" x14ac:dyDescent="0.25">
      <c r="C558" s="76"/>
      <c r="D558" s="77"/>
      <c r="E558" s="78"/>
      <c r="F558" s="78"/>
      <c r="G558" s="78"/>
      <c r="H558" s="78"/>
      <c r="I558" s="78"/>
      <c r="J558" s="78"/>
      <c r="K558" s="78"/>
      <c r="L558" s="78"/>
    </row>
    <row r="559" spans="3:12" x14ac:dyDescent="0.25">
      <c r="C559" s="76"/>
      <c r="D559" s="77"/>
      <c r="E559" s="78"/>
      <c r="F559" s="78"/>
      <c r="G559" s="78"/>
      <c r="H559" s="78"/>
      <c r="I559" s="78"/>
      <c r="J559" s="78"/>
      <c r="K559" s="78"/>
      <c r="L559" s="78"/>
    </row>
    <row r="560" spans="3:12" x14ac:dyDescent="0.25">
      <c r="C560" s="76"/>
      <c r="D560" s="77"/>
      <c r="E560" s="78"/>
      <c r="F560" s="78"/>
      <c r="G560" s="78"/>
      <c r="H560" s="78"/>
      <c r="I560" s="78"/>
      <c r="J560" s="78"/>
      <c r="K560" s="78"/>
      <c r="L560" s="78"/>
    </row>
    <row r="561" spans="3:12" x14ac:dyDescent="0.25">
      <c r="C561" s="76"/>
      <c r="D561" s="77"/>
      <c r="E561" s="78"/>
      <c r="F561" s="78"/>
      <c r="G561" s="78"/>
      <c r="H561" s="78"/>
      <c r="I561" s="78"/>
      <c r="J561" s="78"/>
      <c r="K561" s="78"/>
      <c r="L561" s="78"/>
    </row>
    <row r="562" spans="3:12" x14ac:dyDescent="0.25">
      <c r="C562" s="76"/>
      <c r="D562" s="77"/>
      <c r="E562" s="78"/>
      <c r="F562" s="78"/>
      <c r="G562" s="78"/>
      <c r="H562" s="78"/>
      <c r="I562" s="78"/>
      <c r="J562" s="78"/>
      <c r="K562" s="78"/>
      <c r="L562" s="78"/>
    </row>
    <row r="563" spans="3:12" x14ac:dyDescent="0.25">
      <c r="C563" s="76"/>
      <c r="D563" s="77"/>
      <c r="E563" s="78"/>
      <c r="F563" s="78"/>
      <c r="G563" s="78"/>
      <c r="H563" s="78"/>
      <c r="I563" s="78"/>
      <c r="J563" s="78"/>
      <c r="K563" s="78"/>
      <c r="L563" s="78"/>
    </row>
    <row r="564" spans="3:12" x14ac:dyDescent="0.25">
      <c r="C564" s="76"/>
      <c r="D564" s="77"/>
      <c r="E564" s="78"/>
      <c r="F564" s="78"/>
      <c r="G564" s="78"/>
      <c r="H564" s="78"/>
      <c r="I564" s="78"/>
      <c r="J564" s="78"/>
      <c r="K564" s="78"/>
      <c r="L564" s="78"/>
    </row>
    <row r="565" spans="3:12" x14ac:dyDescent="0.25">
      <c r="C565" s="76"/>
      <c r="D565" s="77"/>
      <c r="E565" s="78"/>
      <c r="F565" s="78"/>
      <c r="G565" s="78"/>
      <c r="H565" s="78"/>
      <c r="I565" s="78"/>
      <c r="J565" s="78"/>
      <c r="K565" s="78"/>
      <c r="L565" s="78"/>
    </row>
    <row r="566" spans="3:12" x14ac:dyDescent="0.25">
      <c r="C566" s="76"/>
      <c r="D566" s="77"/>
      <c r="E566" s="78"/>
      <c r="F566" s="78"/>
      <c r="G566" s="78"/>
      <c r="H566" s="78"/>
      <c r="I566" s="78"/>
      <c r="J566" s="78"/>
      <c r="K566" s="78"/>
      <c r="L566" s="78"/>
    </row>
    <row r="567" spans="3:12" x14ac:dyDescent="0.25">
      <c r="C567" s="76"/>
      <c r="D567" s="77"/>
      <c r="E567" s="78"/>
      <c r="F567" s="78"/>
      <c r="G567" s="78"/>
      <c r="H567" s="78"/>
      <c r="I567" s="78"/>
      <c r="J567" s="78"/>
      <c r="K567" s="78"/>
      <c r="L567" s="78"/>
    </row>
    <row r="568" spans="3:12" x14ac:dyDescent="0.25">
      <c r="C568" s="76"/>
      <c r="D568" s="77"/>
      <c r="E568" s="78"/>
      <c r="F568" s="78"/>
      <c r="G568" s="78"/>
      <c r="H568" s="78"/>
      <c r="I568" s="78"/>
      <c r="J568" s="78"/>
      <c r="K568" s="78"/>
      <c r="L568" s="78"/>
    </row>
    <row r="569" spans="3:12" x14ac:dyDescent="0.25">
      <c r="C569" s="76"/>
      <c r="D569" s="77"/>
      <c r="E569" s="78"/>
      <c r="F569" s="78"/>
      <c r="G569" s="78"/>
      <c r="H569" s="78"/>
      <c r="I569" s="78"/>
      <c r="J569" s="78"/>
      <c r="K569" s="78"/>
      <c r="L569" s="78"/>
    </row>
    <row r="570" spans="3:12" x14ac:dyDescent="0.25">
      <c r="C570" s="76"/>
      <c r="D570" s="77"/>
      <c r="E570" s="78"/>
      <c r="F570" s="78"/>
      <c r="G570" s="78"/>
      <c r="H570" s="78"/>
      <c r="I570" s="78"/>
      <c r="J570" s="78"/>
      <c r="K570" s="78"/>
      <c r="L570" s="78"/>
    </row>
    <row r="571" spans="3:12" x14ac:dyDescent="0.25">
      <c r="C571" s="76"/>
      <c r="D571" s="77"/>
      <c r="E571" s="78"/>
      <c r="F571" s="78"/>
      <c r="G571" s="78"/>
      <c r="H571" s="78"/>
      <c r="I571" s="78"/>
      <c r="J571" s="78"/>
      <c r="K571" s="78"/>
      <c r="L571" s="78"/>
    </row>
    <row r="572" spans="3:12" x14ac:dyDescent="0.25">
      <c r="C572" s="76"/>
      <c r="D572" s="77"/>
      <c r="E572" s="78"/>
      <c r="F572" s="78"/>
      <c r="G572" s="78"/>
      <c r="H572" s="78"/>
      <c r="I572" s="78"/>
      <c r="J572" s="78"/>
      <c r="K572" s="78"/>
      <c r="L572" s="78"/>
    </row>
    <row r="573" spans="3:12" x14ac:dyDescent="0.25">
      <c r="C573" s="76"/>
      <c r="D573" s="77"/>
      <c r="E573" s="78"/>
      <c r="F573" s="78"/>
      <c r="G573" s="78"/>
      <c r="H573" s="78"/>
      <c r="I573" s="78"/>
      <c r="J573" s="78"/>
      <c r="K573" s="78"/>
      <c r="L573" s="78"/>
    </row>
    <row r="574" spans="3:12" x14ac:dyDescent="0.25">
      <c r="C574" s="76"/>
      <c r="D574" s="77"/>
      <c r="E574" s="78"/>
      <c r="F574" s="78"/>
      <c r="G574" s="78"/>
      <c r="H574" s="78"/>
      <c r="I574" s="78"/>
      <c r="J574" s="78"/>
      <c r="K574" s="78"/>
      <c r="L574" s="78"/>
    </row>
    <row r="575" spans="3:12" x14ac:dyDescent="0.25">
      <c r="C575" s="76"/>
      <c r="D575" s="77"/>
      <c r="E575" s="78"/>
      <c r="F575" s="78"/>
      <c r="G575" s="78"/>
      <c r="H575" s="78"/>
      <c r="I575" s="78"/>
      <c r="J575" s="78"/>
      <c r="K575" s="78"/>
      <c r="L575" s="78"/>
    </row>
    <row r="576" spans="3:12" x14ac:dyDescent="0.25">
      <c r="C576" s="76"/>
      <c r="D576" s="77"/>
      <c r="E576" s="78"/>
      <c r="F576" s="78"/>
      <c r="G576" s="78"/>
      <c r="H576" s="78"/>
      <c r="I576" s="78"/>
      <c r="J576" s="78"/>
      <c r="K576" s="78"/>
      <c r="L576" s="78"/>
    </row>
    <row r="577" spans="3:12" x14ac:dyDescent="0.25">
      <c r="C577" s="76"/>
      <c r="D577" s="77"/>
      <c r="E577" s="78"/>
      <c r="F577" s="78"/>
      <c r="G577" s="78"/>
      <c r="H577" s="78"/>
      <c r="I577" s="78"/>
      <c r="J577" s="78"/>
      <c r="K577" s="78"/>
      <c r="L577" s="78"/>
    </row>
    <row r="578" spans="3:12" x14ac:dyDescent="0.25">
      <c r="C578" s="76"/>
      <c r="D578" s="77"/>
      <c r="E578" s="78"/>
      <c r="F578" s="78"/>
      <c r="G578" s="78"/>
      <c r="H578" s="78"/>
      <c r="I578" s="78"/>
      <c r="J578" s="78"/>
      <c r="K578" s="78"/>
      <c r="L578" s="78"/>
    </row>
    <row r="579" spans="3:12" x14ac:dyDescent="0.25">
      <c r="C579" s="76"/>
      <c r="D579" s="77"/>
      <c r="E579" s="78"/>
      <c r="F579" s="78"/>
      <c r="G579" s="78"/>
      <c r="H579" s="78"/>
      <c r="I579" s="78"/>
      <c r="J579" s="78"/>
      <c r="K579" s="78"/>
      <c r="L579" s="78"/>
    </row>
    <row r="580" spans="3:12" x14ac:dyDescent="0.25">
      <c r="C580" s="76"/>
      <c r="D580" s="77"/>
      <c r="E580" s="78"/>
      <c r="F580" s="78"/>
      <c r="G580" s="78"/>
      <c r="H580" s="78"/>
      <c r="I580" s="78"/>
      <c r="J580" s="78"/>
      <c r="K580" s="78"/>
      <c r="L580" s="78"/>
    </row>
    <row r="581" spans="3:12" x14ac:dyDescent="0.25">
      <c r="C581" s="76"/>
      <c r="D581" s="77"/>
      <c r="E581" s="78"/>
      <c r="F581" s="78"/>
      <c r="G581" s="78"/>
      <c r="H581" s="78"/>
      <c r="I581" s="78"/>
      <c r="J581" s="78"/>
      <c r="K581" s="78"/>
      <c r="L581" s="78"/>
    </row>
    <row r="582" spans="3:12" x14ac:dyDescent="0.25">
      <c r="C582" s="76"/>
      <c r="D582" s="77"/>
      <c r="E582" s="78"/>
      <c r="F582" s="78"/>
      <c r="G582" s="78"/>
      <c r="H582" s="78"/>
      <c r="I582" s="78"/>
      <c r="J582" s="78"/>
      <c r="K582" s="78"/>
      <c r="L582" s="78"/>
    </row>
    <row r="583" spans="3:12" x14ac:dyDescent="0.25">
      <c r="C583" s="76"/>
      <c r="D583" s="77"/>
      <c r="E583" s="78"/>
      <c r="F583" s="78"/>
      <c r="G583" s="78"/>
      <c r="H583" s="78"/>
      <c r="I583" s="78"/>
      <c r="J583" s="78"/>
      <c r="K583" s="78"/>
      <c r="L583" s="78"/>
    </row>
    <row r="584" spans="3:12" x14ac:dyDescent="0.25">
      <c r="C584" s="76"/>
      <c r="D584" s="77"/>
      <c r="E584" s="78"/>
      <c r="F584" s="78"/>
      <c r="G584" s="78"/>
      <c r="H584" s="78"/>
      <c r="I584" s="78"/>
      <c r="J584" s="78"/>
      <c r="K584" s="78"/>
      <c r="L584" s="78"/>
    </row>
    <row r="585" spans="3:12" x14ac:dyDescent="0.25">
      <c r="C585" s="76"/>
      <c r="D585" s="77"/>
      <c r="E585" s="78"/>
      <c r="F585" s="78"/>
      <c r="G585" s="78"/>
      <c r="H585" s="78"/>
      <c r="I585" s="78"/>
      <c r="J585" s="78"/>
      <c r="K585" s="78"/>
      <c r="L585" s="78"/>
    </row>
    <row r="586" spans="3:12" x14ac:dyDescent="0.25">
      <c r="C586" s="76"/>
      <c r="D586" s="77"/>
      <c r="E586" s="78"/>
      <c r="F586" s="78"/>
      <c r="G586" s="78"/>
      <c r="H586" s="78"/>
      <c r="I586" s="78"/>
      <c r="J586" s="78"/>
      <c r="K586" s="78"/>
      <c r="L586" s="78"/>
    </row>
    <row r="587" spans="3:12" x14ac:dyDescent="0.25">
      <c r="C587" s="76"/>
      <c r="D587" s="77"/>
      <c r="E587" s="78"/>
      <c r="F587" s="78"/>
      <c r="G587" s="78"/>
      <c r="H587" s="78"/>
      <c r="I587" s="78"/>
      <c r="J587" s="78"/>
      <c r="K587" s="78"/>
      <c r="L587" s="78"/>
    </row>
    <row r="588" spans="3:12" x14ac:dyDescent="0.25">
      <c r="C588" s="76"/>
      <c r="D588" s="77"/>
      <c r="E588" s="78"/>
      <c r="F588" s="78"/>
      <c r="G588" s="78"/>
      <c r="H588" s="78"/>
      <c r="I588" s="78"/>
      <c r="J588" s="78"/>
      <c r="K588" s="78"/>
      <c r="L588" s="78"/>
    </row>
    <row r="589" spans="3:12" x14ac:dyDescent="0.25">
      <c r="C589" s="76"/>
      <c r="D589" s="77"/>
      <c r="E589" s="78"/>
      <c r="F589" s="78"/>
      <c r="G589" s="78"/>
      <c r="H589" s="78"/>
      <c r="I589" s="78"/>
      <c r="J589" s="78"/>
      <c r="K589" s="78"/>
      <c r="L589" s="78"/>
    </row>
    <row r="590" spans="3:12" x14ac:dyDescent="0.25">
      <c r="C590" s="76"/>
      <c r="D590" s="77"/>
      <c r="E590" s="78"/>
      <c r="F590" s="78"/>
      <c r="G590" s="78"/>
      <c r="H590" s="78"/>
      <c r="I590" s="78"/>
      <c r="J590" s="78"/>
      <c r="K590" s="78"/>
      <c r="L590" s="78"/>
    </row>
    <row r="591" spans="3:12" x14ac:dyDescent="0.25">
      <c r="C591" s="76"/>
      <c r="D591" s="77"/>
      <c r="E591" s="78"/>
      <c r="F591" s="78"/>
      <c r="G591" s="78"/>
      <c r="H591" s="78"/>
      <c r="I591" s="78"/>
      <c r="J591" s="78"/>
      <c r="K591" s="78"/>
      <c r="L591" s="78"/>
    </row>
    <row r="592" spans="3:12" x14ac:dyDescent="0.25">
      <c r="C592" s="76"/>
      <c r="D592" s="77"/>
      <c r="E592" s="78"/>
      <c r="F592" s="78"/>
      <c r="G592" s="78"/>
      <c r="H592" s="78"/>
      <c r="I592" s="78"/>
      <c r="J592" s="78"/>
      <c r="K592" s="78"/>
      <c r="L592" s="78"/>
    </row>
    <row r="593" spans="3:12" x14ac:dyDescent="0.25">
      <c r="C593" s="76"/>
      <c r="D593" s="77"/>
      <c r="E593" s="78"/>
      <c r="F593" s="78"/>
      <c r="G593" s="78"/>
      <c r="H593" s="78"/>
      <c r="I593" s="78"/>
      <c r="J593" s="78"/>
      <c r="K593" s="78"/>
      <c r="L593" s="78"/>
    </row>
    <row r="594" spans="3:12" x14ac:dyDescent="0.25">
      <c r="C594" s="76"/>
      <c r="D594" s="77"/>
      <c r="E594" s="78"/>
      <c r="F594" s="78"/>
      <c r="G594" s="78"/>
      <c r="H594" s="78"/>
      <c r="I594" s="78"/>
      <c r="J594" s="78"/>
      <c r="K594" s="78"/>
      <c r="L594" s="78"/>
    </row>
    <row r="595" spans="3:12" x14ac:dyDescent="0.25">
      <c r="C595" s="76"/>
      <c r="D595" s="77"/>
      <c r="E595" s="78"/>
      <c r="F595" s="78"/>
      <c r="G595" s="78"/>
      <c r="H595" s="78"/>
      <c r="I595" s="78"/>
      <c r="J595" s="78"/>
      <c r="K595" s="78"/>
      <c r="L595" s="78"/>
    </row>
    <row r="596" spans="3:12" x14ac:dyDescent="0.25">
      <c r="C596" s="76"/>
      <c r="D596" s="77"/>
      <c r="E596" s="78"/>
      <c r="F596" s="78"/>
      <c r="G596" s="78"/>
      <c r="H596" s="78"/>
      <c r="I596" s="78"/>
      <c r="J596" s="78"/>
      <c r="K596" s="78"/>
      <c r="L596" s="78"/>
    </row>
    <row r="597" spans="3:12" x14ac:dyDescent="0.25">
      <c r="C597" s="76"/>
      <c r="D597" s="77"/>
      <c r="E597" s="78"/>
      <c r="F597" s="78"/>
      <c r="G597" s="78"/>
      <c r="H597" s="78"/>
      <c r="I597" s="78"/>
      <c r="J597" s="78"/>
      <c r="K597" s="78"/>
      <c r="L597" s="78"/>
    </row>
    <row r="598" spans="3:12" x14ac:dyDescent="0.25">
      <c r="C598" s="76"/>
      <c r="D598" s="77"/>
      <c r="E598" s="78"/>
      <c r="F598" s="78"/>
      <c r="G598" s="78"/>
      <c r="H598" s="78"/>
      <c r="I598" s="78"/>
      <c r="J598" s="78"/>
      <c r="K598" s="78"/>
      <c r="L598" s="78"/>
    </row>
    <row r="599" spans="3:12" x14ac:dyDescent="0.25">
      <c r="C599" s="76"/>
      <c r="D599" s="77"/>
      <c r="E599" s="78"/>
      <c r="F599" s="78"/>
      <c r="G599" s="78"/>
      <c r="H599" s="78"/>
      <c r="I599" s="78"/>
      <c r="J599" s="78"/>
      <c r="K599" s="78"/>
      <c r="L599" s="78"/>
    </row>
    <row r="600" spans="3:12" x14ac:dyDescent="0.25">
      <c r="C600" s="76"/>
      <c r="D600" s="77"/>
      <c r="E600" s="78"/>
      <c r="F600" s="78"/>
      <c r="G600" s="78"/>
      <c r="H600" s="78"/>
      <c r="I600" s="78"/>
      <c r="J600" s="78"/>
      <c r="K600" s="78"/>
      <c r="L600" s="78"/>
    </row>
    <row r="601" spans="3:12" x14ac:dyDescent="0.25">
      <c r="C601" s="76"/>
      <c r="D601" s="77"/>
      <c r="E601" s="78"/>
      <c r="F601" s="78"/>
      <c r="G601" s="78"/>
      <c r="H601" s="78"/>
      <c r="I601" s="78"/>
      <c r="J601" s="78"/>
      <c r="K601" s="78"/>
      <c r="L601" s="78"/>
    </row>
    <row r="602" spans="3:12" x14ac:dyDescent="0.25">
      <c r="C602" s="76"/>
      <c r="D602" s="77"/>
      <c r="E602" s="78"/>
      <c r="F602" s="78"/>
      <c r="G602" s="78"/>
      <c r="H602" s="78"/>
      <c r="I602" s="78"/>
      <c r="J602" s="78"/>
      <c r="K602" s="78"/>
      <c r="L602" s="78"/>
    </row>
    <row r="603" spans="3:12" x14ac:dyDescent="0.25">
      <c r="C603" s="76"/>
      <c r="D603" s="77"/>
      <c r="E603" s="78"/>
      <c r="F603" s="78"/>
      <c r="G603" s="78"/>
      <c r="H603" s="78"/>
      <c r="I603" s="78"/>
      <c r="J603" s="78"/>
      <c r="K603" s="78"/>
      <c r="L603" s="78"/>
    </row>
    <row r="604" spans="3:12" x14ac:dyDescent="0.25">
      <c r="C604" s="76"/>
      <c r="D604" s="77"/>
      <c r="E604" s="78"/>
      <c r="F604" s="78"/>
      <c r="G604" s="78"/>
      <c r="H604" s="78"/>
      <c r="I604" s="78"/>
      <c r="J604" s="78"/>
      <c r="K604" s="78"/>
      <c r="L604" s="78"/>
    </row>
    <row r="605" spans="3:12" x14ac:dyDescent="0.25">
      <c r="C605" s="76"/>
      <c r="D605" s="77"/>
      <c r="E605" s="78"/>
      <c r="F605" s="78"/>
      <c r="G605" s="78"/>
      <c r="H605" s="78"/>
      <c r="I605" s="78"/>
      <c r="J605" s="78"/>
      <c r="K605" s="78"/>
      <c r="L605" s="78"/>
    </row>
    <row r="606" spans="3:12" x14ac:dyDescent="0.25">
      <c r="C606" s="76"/>
      <c r="D606" s="77"/>
      <c r="E606" s="78"/>
      <c r="F606" s="78"/>
      <c r="G606" s="78"/>
      <c r="H606" s="78"/>
      <c r="I606" s="78"/>
      <c r="J606" s="78"/>
      <c r="K606" s="78"/>
      <c r="L606" s="78"/>
    </row>
    <row r="607" spans="3:12" x14ac:dyDescent="0.25">
      <c r="C607" s="76"/>
      <c r="D607" s="77"/>
      <c r="E607" s="78"/>
      <c r="F607" s="78"/>
      <c r="G607" s="78"/>
      <c r="H607" s="78"/>
      <c r="I607" s="78"/>
      <c r="J607" s="78"/>
      <c r="K607" s="78"/>
      <c r="L607" s="78"/>
    </row>
    <row r="608" spans="3:12" x14ac:dyDescent="0.25">
      <c r="C608" s="76"/>
      <c r="D608" s="77"/>
      <c r="E608" s="78"/>
      <c r="F608" s="78"/>
      <c r="G608" s="78"/>
      <c r="H608" s="78"/>
      <c r="I608" s="78"/>
      <c r="J608" s="78"/>
      <c r="K608" s="78"/>
      <c r="L608" s="78"/>
    </row>
    <row r="609" spans="3:12" x14ac:dyDescent="0.25">
      <c r="C609" s="76"/>
      <c r="D609" s="77"/>
      <c r="E609" s="78"/>
      <c r="F609" s="78"/>
      <c r="G609" s="78"/>
      <c r="H609" s="78"/>
      <c r="I609" s="78"/>
      <c r="J609" s="78"/>
      <c r="K609" s="78"/>
      <c r="L609" s="78"/>
    </row>
    <row r="610" spans="3:12" x14ac:dyDescent="0.25">
      <c r="C610" s="76"/>
      <c r="D610" s="77"/>
      <c r="E610" s="78"/>
      <c r="F610" s="78"/>
      <c r="G610" s="78"/>
      <c r="H610" s="78"/>
      <c r="I610" s="78"/>
      <c r="J610" s="78"/>
      <c r="K610" s="78"/>
      <c r="L610" s="78"/>
    </row>
    <row r="611" spans="3:12" x14ac:dyDescent="0.25">
      <c r="C611" s="76"/>
      <c r="D611" s="77"/>
      <c r="E611" s="78"/>
      <c r="F611" s="78"/>
      <c r="G611" s="78"/>
      <c r="H611" s="78"/>
      <c r="I611" s="78"/>
      <c r="J611" s="78"/>
      <c r="K611" s="78"/>
      <c r="L611" s="78"/>
    </row>
    <row r="612" spans="3:12" x14ac:dyDescent="0.25">
      <c r="C612" s="76"/>
      <c r="D612" s="77"/>
      <c r="E612" s="78"/>
      <c r="F612" s="78"/>
      <c r="G612" s="78"/>
      <c r="H612" s="78"/>
      <c r="I612" s="78"/>
      <c r="J612" s="78"/>
      <c r="K612" s="78"/>
      <c r="L612" s="78"/>
    </row>
    <row r="613" spans="3:12" x14ac:dyDescent="0.25">
      <c r="C613" s="76"/>
      <c r="D613" s="77"/>
      <c r="E613" s="78"/>
      <c r="F613" s="78"/>
      <c r="G613" s="78"/>
      <c r="H613" s="78"/>
      <c r="I613" s="78"/>
      <c r="J613" s="78"/>
      <c r="K613" s="78"/>
      <c r="L613" s="78"/>
    </row>
    <row r="614" spans="3:12" x14ac:dyDescent="0.25">
      <c r="C614" s="76"/>
      <c r="D614" s="77"/>
      <c r="E614" s="78"/>
      <c r="F614" s="78"/>
      <c r="G614" s="78"/>
      <c r="H614" s="78"/>
      <c r="I614" s="78"/>
      <c r="J614" s="78"/>
      <c r="K614" s="78"/>
      <c r="L614" s="78"/>
    </row>
    <row r="615" spans="3:12" x14ac:dyDescent="0.25">
      <c r="C615" s="76"/>
      <c r="D615" s="77"/>
      <c r="E615" s="78"/>
      <c r="F615" s="78"/>
      <c r="G615" s="78"/>
      <c r="H615" s="78"/>
      <c r="I615" s="78"/>
      <c r="J615" s="78"/>
      <c r="K615" s="78"/>
      <c r="L615" s="78"/>
    </row>
    <row r="616" spans="3:12" x14ac:dyDescent="0.25">
      <c r="C616" s="76"/>
      <c r="D616" s="77"/>
      <c r="E616" s="78"/>
      <c r="F616" s="78"/>
      <c r="G616" s="78"/>
      <c r="H616" s="78"/>
      <c r="I616" s="78"/>
      <c r="J616" s="78"/>
      <c r="K616" s="78"/>
      <c r="L616" s="78"/>
    </row>
    <row r="617" spans="3:12" x14ac:dyDescent="0.25">
      <c r="C617" s="76"/>
      <c r="D617" s="77"/>
      <c r="E617" s="78"/>
      <c r="F617" s="78"/>
      <c r="G617" s="78"/>
      <c r="H617" s="78"/>
      <c r="I617" s="78"/>
      <c r="J617" s="78"/>
      <c r="K617" s="78"/>
      <c r="L617" s="78"/>
    </row>
    <row r="618" spans="3:12" x14ac:dyDescent="0.25">
      <c r="C618" s="76"/>
      <c r="D618" s="77"/>
      <c r="E618" s="78"/>
      <c r="F618" s="78"/>
      <c r="G618" s="78"/>
      <c r="H618" s="78"/>
      <c r="I618" s="78"/>
      <c r="J618" s="78"/>
      <c r="K618" s="78"/>
      <c r="L618" s="78"/>
    </row>
    <row r="619" spans="3:12" x14ac:dyDescent="0.25">
      <c r="C619" s="76"/>
      <c r="D619" s="77"/>
      <c r="E619" s="78"/>
      <c r="F619" s="78"/>
      <c r="G619" s="78"/>
      <c r="H619" s="78"/>
      <c r="I619" s="78"/>
      <c r="J619" s="78"/>
      <c r="K619" s="78"/>
      <c r="L619" s="78"/>
    </row>
    <row r="620" spans="3:12" x14ac:dyDescent="0.25">
      <c r="C620" s="76"/>
      <c r="D620" s="77"/>
      <c r="E620" s="78"/>
      <c r="F620" s="78"/>
      <c r="G620" s="78"/>
      <c r="H620" s="78"/>
      <c r="I620" s="78"/>
      <c r="J620" s="78"/>
      <c r="K620" s="78"/>
      <c r="L620" s="78"/>
    </row>
    <row r="621" spans="3:12" x14ac:dyDescent="0.25">
      <c r="C621" s="76"/>
      <c r="D621" s="77"/>
      <c r="E621" s="78"/>
      <c r="F621" s="78"/>
      <c r="G621" s="78"/>
      <c r="H621" s="78"/>
      <c r="I621" s="78"/>
      <c r="J621" s="78"/>
      <c r="K621" s="78"/>
      <c r="L621" s="78"/>
    </row>
    <row r="622" spans="3:12" x14ac:dyDescent="0.25">
      <c r="C622" s="76"/>
      <c r="D622" s="77"/>
      <c r="E622" s="78"/>
      <c r="F622" s="78"/>
      <c r="G622" s="78"/>
      <c r="H622" s="78"/>
      <c r="I622" s="78"/>
      <c r="J622" s="78"/>
      <c r="K622" s="78"/>
      <c r="L622" s="78"/>
    </row>
    <row r="623" spans="3:12" x14ac:dyDescent="0.25">
      <c r="C623" s="76"/>
      <c r="D623" s="77"/>
      <c r="E623" s="78"/>
      <c r="F623" s="78"/>
      <c r="G623" s="78"/>
      <c r="H623" s="78"/>
      <c r="I623" s="78"/>
      <c r="J623" s="78"/>
      <c r="K623" s="78"/>
      <c r="L623" s="78"/>
    </row>
    <row r="624" spans="3:12" x14ac:dyDescent="0.25">
      <c r="C624" s="76"/>
      <c r="D624" s="77"/>
      <c r="E624" s="78"/>
      <c r="F624" s="78"/>
      <c r="G624" s="78"/>
      <c r="H624" s="78"/>
      <c r="I624" s="78"/>
      <c r="J624" s="78"/>
      <c r="K624" s="78"/>
      <c r="L624" s="78"/>
    </row>
    <row r="625" spans="3:12" x14ac:dyDescent="0.25">
      <c r="C625" s="76"/>
      <c r="D625" s="77"/>
      <c r="E625" s="78"/>
      <c r="F625" s="78"/>
      <c r="G625" s="78"/>
      <c r="H625" s="78"/>
      <c r="I625" s="78"/>
      <c r="J625" s="78"/>
      <c r="K625" s="78"/>
      <c r="L625" s="78"/>
    </row>
    <row r="626" spans="3:12" x14ac:dyDescent="0.25">
      <c r="C626" s="76"/>
      <c r="D626" s="77"/>
      <c r="E626" s="78"/>
      <c r="F626" s="78"/>
      <c r="G626" s="78"/>
      <c r="H626" s="78"/>
      <c r="I626" s="78"/>
      <c r="J626" s="78"/>
      <c r="K626" s="78"/>
      <c r="L626" s="78"/>
    </row>
    <row r="627" spans="3:12" x14ac:dyDescent="0.25">
      <c r="C627" s="76"/>
      <c r="D627" s="77"/>
      <c r="E627" s="78"/>
      <c r="F627" s="78"/>
      <c r="G627" s="78"/>
      <c r="H627" s="78"/>
      <c r="I627" s="78"/>
      <c r="J627" s="78"/>
      <c r="K627" s="78"/>
      <c r="L627" s="78"/>
    </row>
    <row r="628" spans="3:12" x14ac:dyDescent="0.25">
      <c r="C628" s="76"/>
      <c r="D628" s="77"/>
      <c r="E628" s="78"/>
      <c r="F628" s="78"/>
      <c r="G628" s="78"/>
      <c r="H628" s="78"/>
      <c r="I628" s="78"/>
      <c r="J628" s="78"/>
      <c r="K628" s="78"/>
      <c r="L628" s="78"/>
    </row>
    <row r="629" spans="3:12" x14ac:dyDescent="0.25">
      <c r="C629" s="76"/>
      <c r="D629" s="77"/>
      <c r="E629" s="78"/>
      <c r="F629" s="78"/>
      <c r="G629" s="78"/>
      <c r="H629" s="78"/>
      <c r="I629" s="78"/>
      <c r="J629" s="78"/>
      <c r="K629" s="78"/>
      <c r="L629" s="78"/>
    </row>
    <row r="630" spans="3:12" x14ac:dyDescent="0.25">
      <c r="C630" s="76"/>
      <c r="D630" s="77"/>
      <c r="E630" s="78"/>
      <c r="F630" s="78"/>
      <c r="G630" s="78"/>
      <c r="H630" s="78"/>
      <c r="I630" s="78"/>
      <c r="J630" s="78"/>
      <c r="K630" s="78"/>
      <c r="L630" s="78"/>
    </row>
    <row r="631" spans="3:12" x14ac:dyDescent="0.25">
      <c r="C631" s="76"/>
      <c r="D631" s="77"/>
      <c r="E631" s="78"/>
      <c r="F631" s="78"/>
      <c r="G631" s="78"/>
      <c r="H631" s="78"/>
      <c r="I631" s="78"/>
      <c r="J631" s="78"/>
      <c r="K631" s="78"/>
      <c r="L631" s="78"/>
    </row>
    <row r="632" spans="3:12" x14ac:dyDescent="0.25">
      <c r="C632" s="76"/>
      <c r="D632" s="77"/>
      <c r="E632" s="78"/>
      <c r="F632" s="78"/>
      <c r="G632" s="78"/>
      <c r="H632" s="78"/>
      <c r="I632" s="78"/>
      <c r="J632" s="78"/>
      <c r="K632" s="78"/>
      <c r="L632" s="78"/>
    </row>
    <row r="633" spans="3:12" x14ac:dyDescent="0.25">
      <c r="C633" s="76"/>
      <c r="D633" s="77"/>
      <c r="E633" s="78"/>
      <c r="F633" s="78"/>
      <c r="G633" s="78"/>
      <c r="H633" s="78"/>
      <c r="I633" s="78"/>
      <c r="J633" s="78"/>
      <c r="K633" s="78"/>
      <c r="L633" s="78"/>
    </row>
    <row r="634" spans="3:12" x14ac:dyDescent="0.25">
      <c r="C634" s="76"/>
      <c r="D634" s="77"/>
      <c r="E634" s="78"/>
      <c r="F634" s="78"/>
      <c r="G634" s="78"/>
      <c r="H634" s="78"/>
      <c r="I634" s="78"/>
      <c r="J634" s="78"/>
      <c r="K634" s="78"/>
      <c r="L634" s="78"/>
    </row>
    <row r="635" spans="3:12" x14ac:dyDescent="0.25">
      <c r="C635" s="76"/>
      <c r="D635" s="77"/>
      <c r="E635" s="78"/>
      <c r="F635" s="78"/>
      <c r="G635" s="78"/>
      <c r="H635" s="78"/>
      <c r="I635" s="78"/>
      <c r="J635" s="78"/>
      <c r="K635" s="78"/>
      <c r="L635" s="78"/>
    </row>
    <row r="636" spans="3:12" x14ac:dyDescent="0.25">
      <c r="C636" s="76"/>
      <c r="D636" s="77"/>
      <c r="E636" s="78"/>
      <c r="F636" s="78"/>
      <c r="G636" s="78"/>
      <c r="H636" s="78"/>
      <c r="I636" s="78"/>
      <c r="J636" s="78"/>
      <c r="K636" s="78"/>
      <c r="L636" s="78"/>
    </row>
    <row r="637" spans="3:12" x14ac:dyDescent="0.25">
      <c r="C637" s="76"/>
      <c r="D637" s="77"/>
      <c r="E637" s="78"/>
      <c r="F637" s="78"/>
      <c r="G637" s="78"/>
      <c r="H637" s="78"/>
      <c r="I637" s="78"/>
      <c r="J637" s="78"/>
      <c r="K637" s="78"/>
      <c r="L637" s="78"/>
    </row>
    <row r="638" spans="3:12" x14ac:dyDescent="0.25">
      <c r="C638" s="76"/>
      <c r="D638" s="77"/>
      <c r="E638" s="78"/>
      <c r="F638" s="78"/>
      <c r="G638" s="78"/>
      <c r="H638" s="78"/>
      <c r="I638" s="78"/>
      <c r="J638" s="78"/>
      <c r="K638" s="78"/>
      <c r="L638" s="78"/>
    </row>
    <row r="639" spans="3:12" x14ac:dyDescent="0.25">
      <c r="C639" s="76"/>
      <c r="D639" s="77"/>
      <c r="E639" s="78"/>
      <c r="F639" s="78"/>
      <c r="G639" s="78"/>
      <c r="H639" s="78"/>
      <c r="I639" s="78"/>
      <c r="J639" s="78"/>
      <c r="K639" s="78"/>
      <c r="L639" s="78"/>
    </row>
    <row r="640" spans="3:12" x14ac:dyDescent="0.25">
      <c r="C640" s="76"/>
      <c r="D640" s="77"/>
      <c r="E640" s="78"/>
      <c r="F640" s="78"/>
      <c r="G640" s="78"/>
      <c r="H640" s="78"/>
      <c r="I640" s="78"/>
      <c r="J640" s="78"/>
      <c r="K640" s="78"/>
      <c r="L640" s="78"/>
    </row>
    <row r="641" spans="3:12" x14ac:dyDescent="0.25">
      <c r="C641" s="76"/>
      <c r="D641" s="77"/>
      <c r="E641" s="78"/>
      <c r="F641" s="78"/>
      <c r="G641" s="78"/>
      <c r="H641" s="78"/>
      <c r="I641" s="78"/>
      <c r="J641" s="78"/>
      <c r="K641" s="78"/>
      <c r="L641" s="78"/>
    </row>
    <row r="642" spans="3:12" x14ac:dyDescent="0.25">
      <c r="C642" s="76"/>
      <c r="D642" s="77"/>
      <c r="E642" s="78"/>
      <c r="F642" s="78"/>
      <c r="G642" s="78"/>
      <c r="H642" s="78"/>
      <c r="I642" s="78"/>
      <c r="J642" s="78"/>
      <c r="K642" s="78"/>
      <c r="L642" s="78"/>
    </row>
    <row r="643" spans="3:12" x14ac:dyDescent="0.25">
      <c r="C643" s="76"/>
      <c r="D643" s="77"/>
      <c r="E643" s="78"/>
      <c r="F643" s="78"/>
      <c r="G643" s="78"/>
      <c r="H643" s="78"/>
      <c r="I643" s="78"/>
      <c r="J643" s="78"/>
      <c r="K643" s="78"/>
      <c r="L643" s="78"/>
    </row>
    <row r="644" spans="3:12" x14ac:dyDescent="0.25">
      <c r="C644" s="76"/>
      <c r="D644" s="77"/>
      <c r="E644" s="78"/>
      <c r="F644" s="78"/>
      <c r="G644" s="78"/>
      <c r="H644" s="78"/>
      <c r="I644" s="78"/>
      <c r="J644" s="78"/>
      <c r="K644" s="78"/>
      <c r="L644" s="78"/>
    </row>
    <row r="645" spans="3:12" x14ac:dyDescent="0.25">
      <c r="C645" s="76"/>
      <c r="D645" s="77"/>
      <c r="E645" s="78"/>
      <c r="F645" s="78"/>
      <c r="G645" s="78"/>
      <c r="H645" s="78"/>
      <c r="I645" s="78"/>
      <c r="J645" s="78"/>
      <c r="K645" s="78"/>
      <c r="L645" s="78"/>
    </row>
    <row r="646" spans="3:12" x14ac:dyDescent="0.25">
      <c r="C646" s="76"/>
      <c r="D646" s="77"/>
      <c r="E646" s="78"/>
      <c r="F646" s="78"/>
      <c r="G646" s="78"/>
      <c r="H646" s="78"/>
      <c r="I646" s="78"/>
      <c r="J646" s="78"/>
      <c r="K646" s="78"/>
      <c r="L646" s="78"/>
    </row>
    <row r="647" spans="3:12" x14ac:dyDescent="0.25">
      <c r="C647" s="76"/>
      <c r="D647" s="77"/>
      <c r="E647" s="78"/>
      <c r="F647" s="78"/>
      <c r="G647" s="78"/>
      <c r="H647" s="78"/>
      <c r="I647" s="78"/>
      <c r="J647" s="78"/>
      <c r="K647" s="78"/>
      <c r="L647" s="78"/>
    </row>
    <row r="648" spans="3:12" x14ac:dyDescent="0.25">
      <c r="C648" s="76"/>
      <c r="D648" s="77"/>
      <c r="E648" s="78"/>
      <c r="F648" s="78"/>
      <c r="G648" s="78"/>
      <c r="H648" s="78"/>
      <c r="I648" s="78"/>
      <c r="J648" s="78"/>
      <c r="K648" s="78"/>
      <c r="L648" s="78"/>
    </row>
    <row r="649" spans="3:12" x14ac:dyDescent="0.25">
      <c r="C649" s="76"/>
      <c r="D649" s="77"/>
      <c r="E649" s="78"/>
      <c r="F649" s="78"/>
      <c r="G649" s="78"/>
      <c r="H649" s="78"/>
      <c r="I649" s="78"/>
      <c r="J649" s="78"/>
      <c r="K649" s="78"/>
      <c r="L649" s="78"/>
    </row>
    <row r="650" spans="3:12" x14ac:dyDescent="0.25">
      <c r="C650" s="76"/>
      <c r="D650" s="77"/>
      <c r="E650" s="78"/>
      <c r="F650" s="78"/>
      <c r="G650" s="78"/>
      <c r="H650" s="78"/>
      <c r="I650" s="78"/>
      <c r="J650" s="78"/>
      <c r="K650" s="78"/>
      <c r="L650" s="78"/>
    </row>
    <row r="651" spans="3:12" x14ac:dyDescent="0.25">
      <c r="C651" s="76"/>
      <c r="D651" s="77"/>
      <c r="E651" s="78"/>
      <c r="F651" s="78"/>
      <c r="G651" s="78"/>
      <c r="H651" s="78"/>
      <c r="I651" s="78"/>
      <c r="J651" s="78"/>
      <c r="K651" s="78"/>
      <c r="L651" s="78"/>
    </row>
    <row r="652" spans="3:12" x14ac:dyDescent="0.25">
      <c r="C652" s="76"/>
      <c r="D652" s="77"/>
      <c r="E652" s="78"/>
      <c r="F652" s="78"/>
      <c r="G652" s="78"/>
      <c r="H652" s="78"/>
      <c r="I652" s="78"/>
      <c r="J652" s="78"/>
      <c r="K652" s="78"/>
      <c r="L652" s="78"/>
    </row>
    <row r="653" spans="3:12" x14ac:dyDescent="0.25">
      <c r="C653" s="76"/>
      <c r="D653" s="77"/>
      <c r="E653" s="78"/>
      <c r="F653" s="78"/>
      <c r="G653" s="78"/>
      <c r="H653" s="78"/>
      <c r="I653" s="78"/>
      <c r="J653" s="78"/>
      <c r="K653" s="78"/>
      <c r="L653" s="78"/>
    </row>
    <row r="654" spans="3:12" x14ac:dyDescent="0.25">
      <c r="C654" s="76"/>
      <c r="D654" s="77"/>
      <c r="E654" s="78"/>
      <c r="F654" s="78"/>
      <c r="G654" s="78"/>
      <c r="H654" s="78"/>
      <c r="I654" s="78"/>
      <c r="J654" s="78"/>
      <c r="K654" s="78"/>
      <c r="L654" s="78"/>
    </row>
    <row r="655" spans="3:12" x14ac:dyDescent="0.25">
      <c r="C655" s="76"/>
      <c r="D655" s="77"/>
      <c r="E655" s="78"/>
      <c r="F655" s="78"/>
      <c r="G655" s="78"/>
      <c r="H655" s="78"/>
      <c r="I655" s="78"/>
      <c r="J655" s="78"/>
      <c r="K655" s="78"/>
      <c r="L655" s="78"/>
    </row>
    <row r="656" spans="3:12" x14ac:dyDescent="0.25">
      <c r="C656" s="76"/>
      <c r="D656" s="77"/>
      <c r="E656" s="78"/>
      <c r="F656" s="78"/>
      <c r="G656" s="78"/>
      <c r="H656" s="78"/>
      <c r="I656" s="78"/>
      <c r="J656" s="78"/>
      <c r="K656" s="78"/>
      <c r="L656" s="78"/>
    </row>
    <row r="657" spans="3:12" x14ac:dyDescent="0.25">
      <c r="C657" s="76"/>
      <c r="D657" s="77"/>
      <c r="E657" s="78"/>
      <c r="F657" s="78"/>
      <c r="G657" s="78"/>
      <c r="H657" s="78"/>
      <c r="I657" s="78"/>
      <c r="J657" s="78"/>
      <c r="K657" s="78"/>
      <c r="L657" s="78"/>
    </row>
    <row r="658" spans="3:12" x14ac:dyDescent="0.25">
      <c r="C658" s="76"/>
      <c r="D658" s="77"/>
      <c r="E658" s="78"/>
      <c r="F658" s="78"/>
      <c r="G658" s="78"/>
      <c r="H658" s="78"/>
      <c r="I658" s="78"/>
      <c r="J658" s="78"/>
      <c r="K658" s="78"/>
      <c r="L658" s="78"/>
    </row>
    <row r="659" spans="3:12" x14ac:dyDescent="0.25">
      <c r="C659" s="76"/>
      <c r="D659" s="77"/>
      <c r="E659" s="78"/>
      <c r="F659" s="78"/>
      <c r="G659" s="78"/>
      <c r="H659" s="78"/>
      <c r="I659" s="78"/>
      <c r="J659" s="78"/>
      <c r="K659" s="78"/>
      <c r="L659" s="78"/>
    </row>
    <row r="660" spans="3:12" x14ac:dyDescent="0.25">
      <c r="C660" s="76"/>
      <c r="D660" s="77"/>
      <c r="E660" s="78"/>
      <c r="F660" s="78"/>
      <c r="G660" s="78"/>
      <c r="H660" s="78"/>
      <c r="I660" s="78"/>
      <c r="J660" s="78"/>
      <c r="K660" s="78"/>
      <c r="L660" s="78"/>
    </row>
    <row r="661" spans="3:12" x14ac:dyDescent="0.25">
      <c r="C661" s="76"/>
      <c r="D661" s="77"/>
      <c r="E661" s="78"/>
      <c r="F661" s="78"/>
      <c r="G661" s="78"/>
      <c r="H661" s="78"/>
      <c r="I661" s="78"/>
      <c r="J661" s="78"/>
      <c r="K661" s="78"/>
      <c r="L661" s="78"/>
    </row>
    <row r="662" spans="3:12" x14ac:dyDescent="0.25">
      <c r="C662" s="76"/>
      <c r="D662" s="77"/>
      <c r="E662" s="78"/>
      <c r="F662" s="78"/>
      <c r="G662" s="78"/>
      <c r="H662" s="78"/>
      <c r="I662" s="78"/>
      <c r="J662" s="78"/>
      <c r="K662" s="78"/>
      <c r="L662" s="78"/>
    </row>
    <row r="663" spans="3:12" x14ac:dyDescent="0.25">
      <c r="C663" s="76"/>
      <c r="D663" s="77"/>
      <c r="E663" s="78"/>
      <c r="F663" s="78"/>
      <c r="G663" s="78"/>
      <c r="H663" s="78"/>
      <c r="I663" s="78"/>
      <c r="J663" s="78"/>
      <c r="K663" s="78"/>
      <c r="L663" s="78"/>
    </row>
    <row r="664" spans="3:12" x14ac:dyDescent="0.25">
      <c r="C664" s="76"/>
      <c r="D664" s="77"/>
      <c r="E664" s="78"/>
      <c r="F664" s="78"/>
      <c r="G664" s="78"/>
      <c r="H664" s="78"/>
      <c r="I664" s="78"/>
      <c r="J664" s="78"/>
      <c r="K664" s="78"/>
      <c r="L664" s="78"/>
    </row>
    <row r="665" spans="3:12" x14ac:dyDescent="0.25">
      <c r="C665" s="76"/>
      <c r="D665" s="77"/>
      <c r="E665" s="78"/>
      <c r="F665" s="78"/>
      <c r="G665" s="78"/>
      <c r="H665" s="78"/>
      <c r="I665" s="78"/>
      <c r="J665" s="78"/>
      <c r="K665" s="78"/>
      <c r="L665" s="78"/>
    </row>
    <row r="666" spans="3:12" x14ac:dyDescent="0.25">
      <c r="C666" s="76"/>
      <c r="D666" s="77"/>
      <c r="E666" s="78"/>
      <c r="F666" s="78"/>
      <c r="G666" s="78"/>
      <c r="H666" s="78"/>
      <c r="I666" s="78"/>
      <c r="J666" s="78"/>
      <c r="K666" s="78"/>
      <c r="L666" s="78"/>
    </row>
    <row r="667" spans="3:12" x14ac:dyDescent="0.25">
      <c r="C667" s="76"/>
      <c r="D667" s="77"/>
      <c r="E667" s="78"/>
      <c r="F667" s="78"/>
      <c r="G667" s="78"/>
      <c r="H667" s="78"/>
      <c r="I667" s="78"/>
      <c r="J667" s="78"/>
      <c r="K667" s="78"/>
      <c r="L667" s="78"/>
    </row>
    <row r="668" spans="3:12" x14ac:dyDescent="0.25">
      <c r="C668" s="76"/>
      <c r="D668" s="77"/>
      <c r="E668" s="78"/>
      <c r="F668" s="78"/>
      <c r="G668" s="78"/>
      <c r="H668" s="78"/>
      <c r="I668" s="78"/>
      <c r="J668" s="78"/>
      <c r="K668" s="78"/>
      <c r="L668" s="78"/>
    </row>
    <row r="669" spans="3:12" x14ac:dyDescent="0.25">
      <c r="C669" s="76"/>
      <c r="D669" s="77"/>
      <c r="E669" s="78"/>
      <c r="F669" s="78"/>
      <c r="G669" s="78"/>
      <c r="H669" s="78"/>
      <c r="I669" s="78"/>
      <c r="J669" s="78"/>
      <c r="K669" s="78"/>
      <c r="L669" s="78"/>
    </row>
    <row r="670" spans="3:12" x14ac:dyDescent="0.25">
      <c r="C670" s="76"/>
      <c r="D670" s="77"/>
      <c r="E670" s="78"/>
      <c r="F670" s="78"/>
      <c r="G670" s="78"/>
      <c r="H670" s="78"/>
      <c r="I670" s="78"/>
      <c r="J670" s="78"/>
      <c r="K670" s="78"/>
      <c r="L670" s="78"/>
    </row>
    <row r="671" spans="3:12" x14ac:dyDescent="0.25">
      <c r="C671" s="76"/>
      <c r="D671" s="77"/>
      <c r="E671" s="78"/>
      <c r="F671" s="78"/>
      <c r="G671" s="78"/>
      <c r="H671" s="78"/>
      <c r="I671" s="78"/>
      <c r="J671" s="78"/>
      <c r="K671" s="78"/>
      <c r="L671" s="78"/>
    </row>
    <row r="672" spans="3:12" x14ac:dyDescent="0.25">
      <c r="C672" s="76"/>
      <c r="D672" s="77"/>
      <c r="E672" s="78"/>
      <c r="F672" s="78"/>
      <c r="G672" s="78"/>
      <c r="H672" s="78"/>
      <c r="I672" s="78"/>
      <c r="J672" s="78"/>
      <c r="K672" s="78"/>
      <c r="L672" s="78"/>
    </row>
    <row r="673" spans="3:12" x14ac:dyDescent="0.25">
      <c r="C673" s="76"/>
      <c r="D673" s="77"/>
      <c r="E673" s="78"/>
      <c r="F673" s="78"/>
      <c r="G673" s="78"/>
      <c r="H673" s="78"/>
      <c r="I673" s="78"/>
      <c r="J673" s="78"/>
      <c r="K673" s="78"/>
      <c r="L673" s="78"/>
    </row>
    <row r="674" spans="3:12" x14ac:dyDescent="0.25">
      <c r="C674" s="76"/>
      <c r="D674" s="77"/>
      <c r="E674" s="78"/>
      <c r="F674" s="78"/>
      <c r="G674" s="78"/>
      <c r="H674" s="78"/>
      <c r="I674" s="78"/>
      <c r="J674" s="78"/>
      <c r="K674" s="78"/>
      <c r="L674" s="78"/>
    </row>
    <row r="675" spans="3:12" x14ac:dyDescent="0.25">
      <c r="C675" s="76"/>
      <c r="D675" s="77"/>
      <c r="E675" s="78"/>
      <c r="F675" s="78"/>
      <c r="G675" s="78"/>
      <c r="H675" s="78"/>
      <c r="I675" s="78"/>
      <c r="J675" s="78"/>
      <c r="K675" s="78"/>
      <c r="L675" s="78"/>
    </row>
    <row r="676" spans="3:12" x14ac:dyDescent="0.25">
      <c r="C676" s="76"/>
      <c r="D676" s="77"/>
      <c r="E676" s="78"/>
      <c r="F676" s="78"/>
      <c r="G676" s="78"/>
      <c r="H676" s="78"/>
      <c r="I676" s="78"/>
      <c r="J676" s="78"/>
      <c r="K676" s="78"/>
      <c r="L676" s="78"/>
    </row>
    <row r="677" spans="3:12" x14ac:dyDescent="0.25">
      <c r="C677" s="76"/>
      <c r="D677" s="77"/>
      <c r="E677" s="78"/>
      <c r="F677" s="78"/>
      <c r="G677" s="78"/>
      <c r="H677" s="78"/>
      <c r="I677" s="78"/>
      <c r="J677" s="78"/>
      <c r="K677" s="78"/>
      <c r="L677" s="78"/>
    </row>
    <row r="678" spans="3:12" x14ac:dyDescent="0.25">
      <c r="C678" s="76"/>
      <c r="D678" s="77"/>
      <c r="E678" s="78"/>
      <c r="F678" s="78"/>
      <c r="G678" s="78"/>
      <c r="H678" s="78"/>
      <c r="I678" s="78"/>
      <c r="J678" s="78"/>
      <c r="K678" s="78"/>
      <c r="L678" s="78"/>
    </row>
    <row r="679" spans="3:12" x14ac:dyDescent="0.25">
      <c r="C679" s="76"/>
      <c r="D679" s="77"/>
      <c r="E679" s="78"/>
      <c r="F679" s="78"/>
      <c r="G679" s="78"/>
      <c r="H679" s="78"/>
      <c r="I679" s="78"/>
      <c r="J679" s="78"/>
      <c r="K679" s="78"/>
      <c r="L679" s="78"/>
    </row>
    <row r="680" spans="3:12" x14ac:dyDescent="0.25">
      <c r="C680" s="76"/>
      <c r="D680" s="77"/>
      <c r="E680" s="78"/>
      <c r="F680" s="78"/>
      <c r="G680" s="78"/>
      <c r="H680" s="78"/>
      <c r="I680" s="78"/>
      <c r="J680" s="78"/>
      <c r="K680" s="78"/>
      <c r="L680" s="78"/>
    </row>
    <row r="681" spans="3:12" x14ac:dyDescent="0.25">
      <c r="C681" s="76"/>
      <c r="D681" s="77"/>
      <c r="E681" s="78"/>
      <c r="F681" s="78"/>
      <c r="G681" s="78"/>
      <c r="H681" s="78"/>
      <c r="I681" s="78"/>
      <c r="J681" s="78"/>
      <c r="K681" s="78"/>
      <c r="L681" s="78"/>
    </row>
    <row r="682" spans="3:12" x14ac:dyDescent="0.25">
      <c r="C682" s="76"/>
      <c r="D682" s="77"/>
      <c r="E682" s="78"/>
      <c r="F682" s="78"/>
      <c r="G682" s="78"/>
      <c r="H682" s="78"/>
      <c r="I682" s="78"/>
      <c r="J682" s="78"/>
      <c r="K682" s="78"/>
      <c r="L682" s="78"/>
    </row>
    <row r="683" spans="3:12" x14ac:dyDescent="0.25">
      <c r="C683" s="76"/>
      <c r="D683" s="77"/>
      <c r="E683" s="78"/>
      <c r="F683" s="78"/>
      <c r="G683" s="78"/>
      <c r="H683" s="78"/>
      <c r="I683" s="78"/>
      <c r="J683" s="78"/>
      <c r="K683" s="78"/>
      <c r="L683" s="78"/>
    </row>
    <row r="684" spans="3:12" x14ac:dyDescent="0.25">
      <c r="C684" s="76"/>
      <c r="D684" s="77"/>
      <c r="E684" s="78"/>
      <c r="F684" s="78"/>
      <c r="G684" s="78"/>
      <c r="H684" s="78"/>
      <c r="I684" s="78"/>
      <c r="J684" s="78"/>
      <c r="K684" s="78"/>
      <c r="L684" s="78"/>
    </row>
    <row r="685" spans="3:12" x14ac:dyDescent="0.25">
      <c r="C685" s="76"/>
      <c r="D685" s="77"/>
      <c r="E685" s="78"/>
      <c r="F685" s="78"/>
      <c r="G685" s="78"/>
      <c r="H685" s="78"/>
      <c r="I685" s="78"/>
      <c r="J685" s="78"/>
      <c r="K685" s="78"/>
      <c r="L685" s="78"/>
    </row>
    <row r="686" spans="3:12" x14ac:dyDescent="0.25">
      <c r="C686" s="76"/>
      <c r="D686" s="77"/>
      <c r="E686" s="78"/>
      <c r="F686" s="78"/>
      <c r="G686" s="78"/>
      <c r="H686" s="78"/>
      <c r="I686" s="78"/>
      <c r="J686" s="78"/>
      <c r="K686" s="78"/>
      <c r="L686" s="78"/>
    </row>
    <row r="687" spans="3:12" x14ac:dyDescent="0.25">
      <c r="C687" s="76"/>
      <c r="D687" s="77"/>
      <c r="E687" s="78"/>
      <c r="F687" s="78"/>
      <c r="G687" s="78"/>
      <c r="H687" s="78"/>
      <c r="I687" s="78"/>
      <c r="J687" s="78"/>
      <c r="K687" s="78"/>
      <c r="L687" s="78"/>
    </row>
    <row r="688" spans="3:12" x14ac:dyDescent="0.25">
      <c r="C688" s="76"/>
      <c r="D688" s="77"/>
      <c r="E688" s="78"/>
      <c r="F688" s="78"/>
      <c r="G688" s="78"/>
      <c r="H688" s="78"/>
      <c r="I688" s="78"/>
      <c r="J688" s="78"/>
      <c r="K688" s="78"/>
      <c r="L688" s="78"/>
    </row>
    <row r="689" spans="3:12" x14ac:dyDescent="0.25">
      <c r="C689" s="76"/>
      <c r="D689" s="77"/>
      <c r="E689" s="78"/>
      <c r="F689" s="78"/>
      <c r="G689" s="78"/>
      <c r="H689" s="78"/>
      <c r="I689" s="78"/>
      <c r="J689" s="78"/>
      <c r="K689" s="78"/>
      <c r="L689" s="78"/>
    </row>
    <row r="690" spans="3:12" x14ac:dyDescent="0.25">
      <c r="C690" s="76"/>
      <c r="D690" s="77"/>
      <c r="E690" s="78"/>
      <c r="F690" s="78"/>
      <c r="G690" s="78"/>
      <c r="H690" s="78"/>
      <c r="I690" s="78"/>
      <c r="J690" s="78"/>
      <c r="K690" s="78"/>
      <c r="L690" s="78"/>
    </row>
    <row r="691" spans="3:12" x14ac:dyDescent="0.25">
      <c r="C691" s="76"/>
      <c r="D691" s="77"/>
      <c r="E691" s="78"/>
      <c r="F691" s="78"/>
      <c r="G691" s="78"/>
      <c r="H691" s="78"/>
      <c r="I691" s="78"/>
      <c r="J691" s="78"/>
      <c r="K691" s="78"/>
      <c r="L691" s="78"/>
    </row>
    <row r="692" spans="3:12" x14ac:dyDescent="0.25">
      <c r="C692" s="76"/>
      <c r="D692" s="77"/>
      <c r="E692" s="78"/>
      <c r="F692" s="78"/>
      <c r="G692" s="78"/>
      <c r="H692" s="78"/>
      <c r="I692" s="78"/>
      <c r="J692" s="78"/>
      <c r="K692" s="78"/>
      <c r="L692" s="78"/>
    </row>
    <row r="693" spans="3:12" x14ac:dyDescent="0.25">
      <c r="C693" s="76"/>
      <c r="D693" s="77"/>
      <c r="E693" s="78"/>
      <c r="F693" s="78"/>
      <c r="G693" s="78"/>
      <c r="H693" s="78"/>
      <c r="I693" s="78"/>
      <c r="J693" s="78"/>
      <c r="K693" s="78"/>
      <c r="L693" s="78"/>
    </row>
    <row r="694" spans="3:12" x14ac:dyDescent="0.25">
      <c r="C694" s="76"/>
      <c r="D694" s="77"/>
      <c r="E694" s="78"/>
      <c r="F694" s="78"/>
      <c r="G694" s="78"/>
      <c r="H694" s="78"/>
      <c r="I694" s="78"/>
      <c r="J694" s="78"/>
      <c r="K694" s="78"/>
      <c r="L694" s="78"/>
    </row>
    <row r="695" spans="3:12" x14ac:dyDescent="0.25">
      <c r="C695" s="76"/>
      <c r="D695" s="77"/>
      <c r="E695" s="78"/>
      <c r="F695" s="78"/>
      <c r="G695" s="78"/>
      <c r="H695" s="78"/>
      <c r="I695" s="78"/>
      <c r="J695" s="78"/>
      <c r="K695" s="78"/>
      <c r="L695" s="78"/>
    </row>
    <row r="696" spans="3:12" x14ac:dyDescent="0.25">
      <c r="C696" s="76"/>
      <c r="D696" s="77"/>
      <c r="E696" s="78"/>
      <c r="F696" s="78"/>
      <c r="G696" s="78"/>
      <c r="H696" s="78"/>
      <c r="I696" s="78"/>
      <c r="J696" s="78"/>
      <c r="K696" s="78"/>
      <c r="L696" s="78"/>
    </row>
    <row r="697" spans="3:12" x14ac:dyDescent="0.25">
      <c r="C697" s="76"/>
      <c r="D697" s="77"/>
      <c r="E697" s="78"/>
      <c r="F697" s="78"/>
      <c r="G697" s="78"/>
      <c r="H697" s="78"/>
      <c r="I697" s="78"/>
      <c r="J697" s="78"/>
      <c r="K697" s="78"/>
      <c r="L697" s="78"/>
    </row>
    <row r="698" spans="3:12" x14ac:dyDescent="0.25">
      <c r="C698" s="76"/>
      <c r="D698" s="77"/>
      <c r="E698" s="78"/>
      <c r="F698" s="78"/>
      <c r="G698" s="78"/>
      <c r="H698" s="78"/>
      <c r="I698" s="78"/>
      <c r="J698" s="78"/>
      <c r="K698" s="78"/>
      <c r="L698" s="78"/>
    </row>
    <row r="699" spans="3:12" x14ac:dyDescent="0.25">
      <c r="C699" s="76"/>
      <c r="D699" s="77"/>
      <c r="E699" s="78"/>
      <c r="F699" s="78"/>
      <c r="G699" s="78"/>
      <c r="H699" s="78"/>
      <c r="I699" s="78"/>
      <c r="J699" s="78"/>
      <c r="K699" s="78"/>
      <c r="L699" s="78"/>
    </row>
    <row r="700" spans="3:12" x14ac:dyDescent="0.25">
      <c r="C700" s="76"/>
      <c r="D700" s="77"/>
      <c r="E700" s="78"/>
      <c r="F700" s="78"/>
      <c r="G700" s="78"/>
      <c r="H700" s="78"/>
      <c r="I700" s="78"/>
      <c r="J700" s="78"/>
      <c r="K700" s="78"/>
      <c r="L700" s="78"/>
    </row>
    <row r="701" spans="3:12" x14ac:dyDescent="0.25">
      <c r="C701" s="76"/>
      <c r="D701" s="77"/>
      <c r="E701" s="78"/>
      <c r="F701" s="78"/>
      <c r="G701" s="78"/>
      <c r="H701" s="78"/>
      <c r="I701" s="78"/>
      <c r="J701" s="78"/>
      <c r="K701" s="78"/>
      <c r="L701" s="78"/>
    </row>
    <row r="702" spans="3:12" x14ac:dyDescent="0.25">
      <c r="C702" s="76"/>
      <c r="D702" s="77"/>
      <c r="E702" s="78"/>
      <c r="F702" s="78"/>
      <c r="G702" s="78"/>
      <c r="H702" s="78"/>
      <c r="I702" s="78"/>
      <c r="J702" s="78"/>
      <c r="K702" s="78"/>
      <c r="L702" s="78"/>
    </row>
    <row r="703" spans="3:12" x14ac:dyDescent="0.25">
      <c r="C703" s="76"/>
      <c r="D703" s="77"/>
      <c r="E703" s="78"/>
      <c r="F703" s="78"/>
      <c r="G703" s="78"/>
      <c r="H703" s="78"/>
      <c r="I703" s="78"/>
      <c r="J703" s="78"/>
      <c r="K703" s="78"/>
      <c r="L703" s="78"/>
    </row>
    <row r="704" spans="3:12" x14ac:dyDescent="0.25">
      <c r="C704" s="76"/>
      <c r="D704" s="77"/>
      <c r="E704" s="78"/>
      <c r="F704" s="78"/>
      <c r="G704" s="78"/>
      <c r="H704" s="78"/>
      <c r="I704" s="78"/>
      <c r="J704" s="78"/>
      <c r="K704" s="78"/>
      <c r="L704" s="78"/>
    </row>
    <row r="705" spans="3:12" x14ac:dyDescent="0.25">
      <c r="C705" s="76"/>
      <c r="D705" s="77"/>
      <c r="E705" s="78"/>
      <c r="F705" s="78"/>
      <c r="G705" s="78"/>
      <c r="H705" s="78"/>
      <c r="I705" s="78"/>
      <c r="J705" s="78"/>
      <c r="K705" s="78"/>
      <c r="L705" s="78"/>
    </row>
    <row r="706" spans="3:12" x14ac:dyDescent="0.25">
      <c r="C706" s="76"/>
      <c r="D706" s="77"/>
      <c r="E706" s="78"/>
      <c r="F706" s="78"/>
      <c r="G706" s="78"/>
      <c r="H706" s="78"/>
      <c r="I706" s="78"/>
      <c r="J706" s="78"/>
      <c r="K706" s="78"/>
      <c r="L706" s="78"/>
    </row>
    <row r="707" spans="3:12" x14ac:dyDescent="0.25">
      <c r="C707" s="76"/>
      <c r="D707" s="77"/>
      <c r="E707" s="78"/>
      <c r="F707" s="78"/>
      <c r="G707" s="78"/>
      <c r="H707" s="78"/>
      <c r="I707" s="78"/>
      <c r="J707" s="78"/>
      <c r="K707" s="78"/>
      <c r="L707" s="78"/>
    </row>
    <row r="708" spans="3:12" x14ac:dyDescent="0.25">
      <c r="C708" s="76"/>
      <c r="D708" s="77"/>
      <c r="E708" s="78"/>
      <c r="F708" s="78"/>
      <c r="G708" s="78"/>
      <c r="H708" s="78"/>
      <c r="I708" s="78"/>
      <c r="J708" s="78"/>
      <c r="K708" s="78"/>
      <c r="L708" s="78"/>
    </row>
    <row r="709" spans="3:12" x14ac:dyDescent="0.25">
      <c r="C709" s="76"/>
      <c r="D709" s="77"/>
      <c r="E709" s="78"/>
      <c r="F709" s="78"/>
      <c r="G709" s="78"/>
      <c r="H709" s="78"/>
      <c r="I709" s="78"/>
      <c r="J709" s="78"/>
      <c r="K709" s="78"/>
      <c r="L709" s="78"/>
    </row>
    <row r="710" spans="3:12" x14ac:dyDescent="0.25">
      <c r="C710" s="76"/>
      <c r="D710" s="77"/>
      <c r="E710" s="78"/>
      <c r="F710" s="78"/>
      <c r="G710" s="78"/>
      <c r="H710" s="78"/>
      <c r="I710" s="78"/>
      <c r="J710" s="78"/>
      <c r="K710" s="78"/>
      <c r="L710" s="78"/>
    </row>
    <row r="711" spans="3:12" x14ac:dyDescent="0.25">
      <c r="C711" s="76"/>
      <c r="D711" s="77"/>
      <c r="E711" s="78"/>
      <c r="F711" s="78"/>
      <c r="G711" s="78"/>
      <c r="H711" s="78"/>
      <c r="I711" s="78"/>
      <c r="J711" s="78"/>
      <c r="K711" s="78"/>
      <c r="L711" s="78"/>
    </row>
    <row r="712" spans="3:12" x14ac:dyDescent="0.25">
      <c r="C712" s="76"/>
      <c r="D712" s="77"/>
      <c r="E712" s="78"/>
      <c r="F712" s="78"/>
      <c r="G712" s="78"/>
      <c r="H712" s="78"/>
      <c r="I712" s="78"/>
      <c r="J712" s="78"/>
      <c r="K712" s="78"/>
      <c r="L712" s="78"/>
    </row>
    <row r="713" spans="3:12" x14ac:dyDescent="0.25">
      <c r="C713" s="76"/>
      <c r="D713" s="77"/>
      <c r="E713" s="78"/>
      <c r="F713" s="78"/>
      <c r="G713" s="78"/>
      <c r="H713" s="78"/>
      <c r="I713" s="78"/>
      <c r="J713" s="78"/>
      <c r="K713" s="78"/>
      <c r="L713" s="78"/>
    </row>
    <row r="714" spans="3:12" x14ac:dyDescent="0.25">
      <c r="C714" s="76"/>
      <c r="D714" s="77"/>
      <c r="E714" s="78"/>
      <c r="F714" s="78"/>
      <c r="G714" s="78"/>
      <c r="H714" s="78"/>
      <c r="I714" s="78"/>
      <c r="J714" s="78"/>
      <c r="K714" s="78"/>
      <c r="L714" s="78"/>
    </row>
    <row r="715" spans="3:12" x14ac:dyDescent="0.25">
      <c r="C715" s="76"/>
      <c r="D715" s="77"/>
      <c r="E715" s="78"/>
      <c r="F715" s="78"/>
      <c r="G715" s="78"/>
      <c r="H715" s="78"/>
      <c r="I715" s="78"/>
      <c r="J715" s="78"/>
      <c r="K715" s="78"/>
      <c r="L715" s="78"/>
    </row>
    <row r="716" spans="3:12" x14ac:dyDescent="0.25">
      <c r="C716" s="76"/>
      <c r="D716" s="77"/>
      <c r="E716" s="78"/>
      <c r="F716" s="78"/>
      <c r="G716" s="78"/>
      <c r="H716" s="78"/>
      <c r="I716" s="78"/>
      <c r="J716" s="78"/>
      <c r="K716" s="78"/>
      <c r="L716" s="78"/>
    </row>
    <row r="717" spans="3:12" x14ac:dyDescent="0.25">
      <c r="C717" s="76"/>
      <c r="D717" s="77"/>
      <c r="E717" s="78"/>
      <c r="F717" s="78"/>
      <c r="G717" s="78"/>
      <c r="H717" s="78"/>
      <c r="I717" s="78"/>
      <c r="J717" s="78"/>
      <c r="K717" s="78"/>
      <c r="L717" s="78"/>
    </row>
    <row r="718" spans="3:12" x14ac:dyDescent="0.25">
      <c r="C718" s="76"/>
      <c r="D718" s="77"/>
      <c r="E718" s="78"/>
      <c r="F718" s="78"/>
      <c r="G718" s="78"/>
      <c r="H718" s="78"/>
      <c r="I718" s="78"/>
      <c r="J718" s="78"/>
      <c r="K718" s="78"/>
      <c r="L718" s="78"/>
    </row>
    <row r="719" spans="3:12" x14ac:dyDescent="0.25">
      <c r="C719" s="76"/>
      <c r="D719" s="77"/>
      <c r="E719" s="78"/>
      <c r="F719" s="78"/>
      <c r="G719" s="78"/>
      <c r="H719" s="78"/>
      <c r="I719" s="78"/>
      <c r="J719" s="78"/>
      <c r="K719" s="78"/>
      <c r="L719" s="78"/>
    </row>
    <row r="720" spans="3:12" x14ac:dyDescent="0.25">
      <c r="C720" s="76"/>
      <c r="D720" s="77"/>
      <c r="E720" s="78"/>
      <c r="F720" s="78"/>
      <c r="G720" s="78"/>
      <c r="H720" s="78"/>
      <c r="I720" s="78"/>
      <c r="J720" s="78"/>
      <c r="K720" s="78"/>
      <c r="L720" s="78"/>
    </row>
    <row r="721" spans="3:12" x14ac:dyDescent="0.25">
      <c r="C721" s="76"/>
      <c r="D721" s="77"/>
      <c r="E721" s="78"/>
      <c r="F721" s="78"/>
      <c r="G721" s="78"/>
      <c r="H721" s="78"/>
      <c r="I721" s="78"/>
      <c r="J721" s="78"/>
      <c r="K721" s="78"/>
      <c r="L721" s="78"/>
    </row>
    <row r="722" spans="3:12" x14ac:dyDescent="0.25">
      <c r="C722" s="76"/>
      <c r="D722" s="77"/>
      <c r="E722" s="78"/>
      <c r="F722" s="78"/>
      <c r="G722" s="78"/>
      <c r="H722" s="78"/>
      <c r="I722" s="78"/>
      <c r="J722" s="78"/>
      <c r="K722" s="78"/>
      <c r="L722" s="78"/>
    </row>
    <row r="723" spans="3:12" x14ac:dyDescent="0.25">
      <c r="C723" s="76"/>
      <c r="D723" s="77"/>
      <c r="E723" s="78"/>
      <c r="F723" s="78"/>
      <c r="G723" s="78"/>
      <c r="H723" s="78"/>
      <c r="I723" s="78"/>
      <c r="J723" s="78"/>
      <c r="K723" s="78"/>
      <c r="L723" s="78"/>
    </row>
    <row r="724" spans="3:12" x14ac:dyDescent="0.25">
      <c r="C724" s="76"/>
      <c r="D724" s="77"/>
      <c r="E724" s="78"/>
      <c r="F724" s="78"/>
      <c r="G724" s="78"/>
      <c r="H724" s="78"/>
      <c r="I724" s="78"/>
      <c r="J724" s="78"/>
      <c r="K724" s="78"/>
      <c r="L724" s="78"/>
    </row>
    <row r="725" spans="3:12" x14ac:dyDescent="0.25">
      <c r="C725" s="76"/>
      <c r="D725" s="77"/>
      <c r="E725" s="78"/>
      <c r="F725" s="78"/>
      <c r="G725" s="78"/>
      <c r="H725" s="78"/>
      <c r="I725" s="78"/>
      <c r="J725" s="78"/>
      <c r="K725" s="78"/>
      <c r="L725" s="78"/>
    </row>
    <row r="726" spans="3:12" x14ac:dyDescent="0.25">
      <c r="C726" s="76"/>
      <c r="D726" s="77"/>
      <c r="E726" s="78"/>
      <c r="F726" s="78"/>
      <c r="G726" s="78"/>
      <c r="H726" s="78"/>
      <c r="I726" s="78"/>
      <c r="J726" s="78"/>
      <c r="K726" s="78"/>
      <c r="L726" s="78"/>
    </row>
    <row r="727" spans="3:12" x14ac:dyDescent="0.25">
      <c r="C727" s="76"/>
      <c r="D727" s="77"/>
      <c r="E727" s="78"/>
      <c r="F727" s="78"/>
      <c r="G727" s="78"/>
      <c r="H727" s="78"/>
      <c r="I727" s="78"/>
      <c r="J727" s="78"/>
      <c r="K727" s="78"/>
      <c r="L727" s="78"/>
    </row>
    <row r="728" spans="3:12" x14ac:dyDescent="0.25">
      <c r="C728" s="76"/>
      <c r="D728" s="77"/>
      <c r="E728" s="78"/>
      <c r="F728" s="78"/>
      <c r="G728" s="78"/>
      <c r="H728" s="78"/>
      <c r="I728" s="78"/>
      <c r="J728" s="78"/>
      <c r="K728" s="78"/>
      <c r="L728" s="78"/>
    </row>
    <row r="729" spans="3:12" x14ac:dyDescent="0.25">
      <c r="C729" s="76"/>
      <c r="D729" s="77"/>
      <c r="E729" s="78"/>
      <c r="F729" s="78"/>
      <c r="G729" s="78"/>
      <c r="H729" s="78"/>
      <c r="I729" s="78"/>
      <c r="J729" s="78"/>
      <c r="K729" s="78"/>
      <c r="L729" s="78"/>
    </row>
    <row r="730" spans="3:12" x14ac:dyDescent="0.25">
      <c r="C730" s="76"/>
      <c r="D730" s="77"/>
      <c r="E730" s="78"/>
      <c r="F730" s="78"/>
      <c r="G730" s="78"/>
      <c r="H730" s="78"/>
      <c r="I730" s="78"/>
      <c r="J730" s="78"/>
      <c r="K730" s="78"/>
      <c r="L730" s="78"/>
    </row>
    <row r="731" spans="3:12" x14ac:dyDescent="0.25">
      <c r="C731" s="76"/>
      <c r="D731" s="77"/>
      <c r="E731" s="78"/>
      <c r="F731" s="78"/>
      <c r="G731" s="78"/>
      <c r="H731" s="78"/>
      <c r="I731" s="78"/>
      <c r="J731" s="78"/>
      <c r="K731" s="78"/>
      <c r="L731" s="78"/>
    </row>
    <row r="732" spans="3:12" x14ac:dyDescent="0.25">
      <c r="C732" s="76"/>
      <c r="D732" s="77"/>
      <c r="E732" s="78"/>
      <c r="F732" s="78"/>
      <c r="G732" s="78"/>
      <c r="H732" s="78"/>
      <c r="I732" s="78"/>
      <c r="J732" s="78"/>
      <c r="K732" s="78"/>
      <c r="L732" s="78"/>
    </row>
    <row r="733" spans="3:12" x14ac:dyDescent="0.25">
      <c r="C733" s="76"/>
      <c r="D733" s="77"/>
      <c r="E733" s="78"/>
      <c r="F733" s="78"/>
      <c r="G733" s="78"/>
      <c r="H733" s="78"/>
      <c r="I733" s="78"/>
      <c r="J733" s="78"/>
      <c r="K733" s="78"/>
      <c r="L733" s="78"/>
    </row>
    <row r="734" spans="3:12" x14ac:dyDescent="0.25">
      <c r="C734" s="76"/>
      <c r="D734" s="77"/>
      <c r="E734" s="78"/>
      <c r="F734" s="78"/>
      <c r="G734" s="78"/>
      <c r="H734" s="78"/>
      <c r="I734" s="78"/>
      <c r="J734" s="78"/>
      <c r="K734" s="78"/>
      <c r="L734" s="78"/>
    </row>
    <row r="735" spans="3:12" x14ac:dyDescent="0.25">
      <c r="C735" s="76"/>
      <c r="D735" s="77"/>
      <c r="E735" s="78"/>
      <c r="F735" s="78"/>
      <c r="G735" s="78"/>
      <c r="H735" s="78"/>
      <c r="I735" s="78"/>
      <c r="J735" s="78"/>
      <c r="K735" s="78"/>
      <c r="L735" s="78"/>
    </row>
    <row r="736" spans="3:12" x14ac:dyDescent="0.25">
      <c r="C736" s="76"/>
      <c r="D736" s="77"/>
      <c r="E736" s="78"/>
      <c r="F736" s="78"/>
      <c r="G736" s="78"/>
      <c r="H736" s="78"/>
      <c r="I736" s="78"/>
      <c r="J736" s="78"/>
      <c r="K736" s="78"/>
      <c r="L736" s="78"/>
    </row>
    <row r="737" spans="3:12" x14ac:dyDescent="0.25">
      <c r="C737" s="76"/>
      <c r="D737" s="77"/>
      <c r="E737" s="78"/>
      <c r="F737" s="78"/>
      <c r="G737" s="78"/>
      <c r="H737" s="78"/>
      <c r="I737" s="78"/>
      <c r="J737" s="78"/>
      <c r="K737" s="78"/>
      <c r="L737" s="78"/>
    </row>
    <row r="738" spans="3:12" x14ac:dyDescent="0.25">
      <c r="C738" s="76"/>
      <c r="D738" s="77"/>
      <c r="E738" s="78"/>
      <c r="F738" s="78"/>
      <c r="G738" s="78"/>
      <c r="H738" s="78"/>
      <c r="I738" s="78"/>
      <c r="J738" s="78"/>
      <c r="K738" s="78"/>
      <c r="L738" s="78"/>
    </row>
    <row r="739" spans="3:12" x14ac:dyDescent="0.25">
      <c r="C739" s="76"/>
      <c r="D739" s="77"/>
      <c r="E739" s="78"/>
      <c r="F739" s="78"/>
      <c r="G739" s="78"/>
      <c r="H739" s="78"/>
      <c r="I739" s="78"/>
      <c r="J739" s="78"/>
      <c r="K739" s="78"/>
      <c r="L739" s="78"/>
    </row>
    <row r="740" spans="3:12" x14ac:dyDescent="0.25">
      <c r="C740" s="76"/>
      <c r="D740" s="77"/>
      <c r="E740" s="78"/>
      <c r="F740" s="78"/>
      <c r="G740" s="78"/>
      <c r="H740" s="78"/>
      <c r="I740" s="78"/>
      <c r="J740" s="78"/>
      <c r="K740" s="78"/>
      <c r="L740" s="78"/>
    </row>
    <row r="741" spans="3:12" x14ac:dyDescent="0.25">
      <c r="C741" s="76"/>
      <c r="D741" s="77"/>
      <c r="E741" s="78"/>
      <c r="F741" s="78"/>
      <c r="G741" s="78"/>
      <c r="H741" s="78"/>
      <c r="I741" s="78"/>
      <c r="J741" s="78"/>
      <c r="K741" s="78"/>
      <c r="L741" s="78"/>
    </row>
    <row r="742" spans="3:12" x14ac:dyDescent="0.25">
      <c r="C742" s="76"/>
      <c r="D742" s="77"/>
      <c r="E742" s="78"/>
      <c r="F742" s="78"/>
      <c r="G742" s="78"/>
      <c r="H742" s="78"/>
      <c r="I742" s="78"/>
      <c r="J742" s="78"/>
      <c r="K742" s="78"/>
      <c r="L742" s="78"/>
    </row>
    <row r="743" spans="3:12" x14ac:dyDescent="0.25">
      <c r="C743" s="76"/>
      <c r="D743" s="77"/>
      <c r="E743" s="78"/>
      <c r="F743" s="78"/>
      <c r="G743" s="78"/>
      <c r="H743" s="78"/>
      <c r="I743" s="78"/>
      <c r="J743" s="78"/>
      <c r="K743" s="78"/>
      <c r="L743" s="78"/>
    </row>
    <row r="744" spans="3:12" x14ac:dyDescent="0.25">
      <c r="C744" s="76"/>
      <c r="D744" s="77"/>
      <c r="E744" s="78"/>
      <c r="F744" s="78"/>
      <c r="G744" s="78"/>
      <c r="H744" s="78"/>
      <c r="I744" s="78"/>
      <c r="J744" s="78"/>
      <c r="K744" s="78"/>
      <c r="L744" s="78"/>
    </row>
    <row r="745" spans="3:12" x14ac:dyDescent="0.25">
      <c r="C745" s="76"/>
      <c r="D745" s="77"/>
      <c r="E745" s="78"/>
      <c r="F745" s="78"/>
      <c r="G745" s="78"/>
      <c r="H745" s="78"/>
      <c r="I745" s="78"/>
      <c r="J745" s="78"/>
      <c r="K745" s="78"/>
      <c r="L745" s="78"/>
    </row>
    <row r="746" spans="3:12" x14ac:dyDescent="0.25">
      <c r="C746" s="76"/>
      <c r="D746" s="77"/>
      <c r="E746" s="78"/>
      <c r="F746" s="78"/>
      <c r="G746" s="78"/>
      <c r="H746" s="78"/>
      <c r="I746" s="78"/>
      <c r="J746" s="78"/>
      <c r="K746" s="78"/>
      <c r="L746" s="78"/>
    </row>
    <row r="747" spans="3:12" x14ac:dyDescent="0.25">
      <c r="C747" s="76"/>
      <c r="D747" s="77"/>
      <c r="E747" s="78"/>
      <c r="F747" s="78"/>
      <c r="G747" s="78"/>
      <c r="H747" s="78"/>
      <c r="I747" s="78"/>
      <c r="J747" s="78"/>
      <c r="K747" s="78"/>
      <c r="L747" s="78"/>
    </row>
    <row r="748" spans="3:12" x14ac:dyDescent="0.25">
      <c r="C748" s="76"/>
      <c r="D748" s="77"/>
      <c r="E748" s="78"/>
      <c r="F748" s="78"/>
      <c r="G748" s="78"/>
      <c r="H748" s="78"/>
      <c r="I748" s="78"/>
      <c r="J748" s="78"/>
      <c r="K748" s="78"/>
      <c r="L748" s="78"/>
    </row>
    <row r="749" spans="3:12" x14ac:dyDescent="0.25">
      <c r="C749" s="76"/>
      <c r="D749" s="77"/>
      <c r="E749" s="78"/>
      <c r="F749" s="78"/>
      <c r="G749" s="78"/>
      <c r="H749" s="78"/>
      <c r="I749" s="78"/>
      <c r="J749" s="78"/>
      <c r="K749" s="78"/>
      <c r="L749" s="78"/>
    </row>
    <row r="750" spans="3:12" x14ac:dyDescent="0.25">
      <c r="C750" s="76"/>
      <c r="D750" s="77"/>
      <c r="E750" s="78"/>
      <c r="F750" s="78"/>
      <c r="G750" s="78"/>
      <c r="H750" s="78"/>
      <c r="I750" s="78"/>
      <c r="J750" s="78"/>
      <c r="K750" s="78"/>
      <c r="L750" s="78"/>
    </row>
    <row r="751" spans="3:12" x14ac:dyDescent="0.25">
      <c r="C751" s="76"/>
      <c r="D751" s="77"/>
      <c r="E751" s="78"/>
      <c r="F751" s="78"/>
      <c r="G751" s="78"/>
      <c r="H751" s="78"/>
      <c r="I751" s="78"/>
      <c r="J751" s="78"/>
      <c r="K751" s="78"/>
      <c r="L751" s="78"/>
    </row>
    <row r="752" spans="3:12" x14ac:dyDescent="0.25">
      <c r="C752" s="76"/>
      <c r="D752" s="77"/>
      <c r="E752" s="78"/>
      <c r="F752" s="78"/>
      <c r="G752" s="78"/>
      <c r="H752" s="78"/>
      <c r="I752" s="78"/>
      <c r="J752" s="78"/>
      <c r="K752" s="78"/>
      <c r="L752" s="78"/>
    </row>
    <row r="753" spans="3:12" x14ac:dyDescent="0.25">
      <c r="C753" s="76"/>
      <c r="D753" s="77"/>
      <c r="E753" s="78"/>
      <c r="F753" s="78"/>
      <c r="G753" s="78"/>
      <c r="H753" s="78"/>
      <c r="I753" s="78"/>
      <c r="J753" s="78"/>
      <c r="K753" s="78"/>
      <c r="L753" s="78"/>
    </row>
    <row r="754" spans="3:12" x14ac:dyDescent="0.25">
      <c r="C754" s="76"/>
      <c r="D754" s="77"/>
      <c r="E754" s="78"/>
      <c r="F754" s="78"/>
      <c r="G754" s="78"/>
      <c r="H754" s="78"/>
      <c r="I754" s="78"/>
      <c r="J754" s="78"/>
      <c r="K754" s="78"/>
      <c r="L754" s="78"/>
    </row>
    <row r="755" spans="3:12" x14ac:dyDescent="0.25">
      <c r="C755" s="76"/>
      <c r="D755" s="77"/>
      <c r="E755" s="78"/>
      <c r="F755" s="78"/>
      <c r="G755" s="78"/>
      <c r="H755" s="78"/>
      <c r="I755" s="78"/>
      <c r="J755" s="78"/>
      <c r="K755" s="78"/>
      <c r="L755" s="78"/>
    </row>
    <row r="756" spans="3:12" x14ac:dyDescent="0.25">
      <c r="C756" s="76"/>
      <c r="D756" s="77"/>
      <c r="E756" s="78"/>
      <c r="F756" s="78"/>
      <c r="G756" s="78"/>
      <c r="H756" s="78"/>
      <c r="I756" s="78"/>
      <c r="J756" s="78"/>
      <c r="K756" s="78"/>
      <c r="L756" s="78"/>
    </row>
    <row r="757" spans="3:12" x14ac:dyDescent="0.25">
      <c r="C757" s="76"/>
      <c r="D757" s="77"/>
      <c r="E757" s="78"/>
      <c r="F757" s="78"/>
      <c r="G757" s="78"/>
      <c r="H757" s="78"/>
      <c r="I757" s="78"/>
      <c r="J757" s="78"/>
      <c r="K757" s="78"/>
      <c r="L757" s="78"/>
    </row>
    <row r="758" spans="3:12" x14ac:dyDescent="0.25">
      <c r="C758" s="76"/>
      <c r="D758" s="77"/>
      <c r="E758" s="78"/>
      <c r="F758" s="78"/>
      <c r="G758" s="78"/>
      <c r="H758" s="78"/>
      <c r="I758" s="78"/>
      <c r="J758" s="78"/>
      <c r="K758" s="78"/>
      <c r="L758" s="78"/>
    </row>
    <row r="759" spans="3:12" x14ac:dyDescent="0.25">
      <c r="C759" s="76"/>
      <c r="D759" s="77"/>
      <c r="E759" s="78"/>
      <c r="F759" s="78"/>
      <c r="G759" s="78"/>
      <c r="H759" s="78"/>
      <c r="I759" s="78"/>
      <c r="J759" s="78"/>
      <c r="K759" s="78"/>
      <c r="L759" s="78"/>
    </row>
    <row r="760" spans="3:12" x14ac:dyDescent="0.25">
      <c r="C760" s="76"/>
      <c r="D760" s="77"/>
      <c r="E760" s="78"/>
      <c r="F760" s="78"/>
      <c r="G760" s="78"/>
      <c r="H760" s="78"/>
      <c r="I760" s="78"/>
      <c r="J760" s="78"/>
      <c r="K760" s="78"/>
      <c r="L760" s="78"/>
    </row>
    <row r="761" spans="3:12" x14ac:dyDescent="0.25">
      <c r="C761" s="76"/>
      <c r="D761" s="77"/>
      <c r="E761" s="78"/>
      <c r="F761" s="78"/>
      <c r="G761" s="78"/>
      <c r="H761" s="78"/>
      <c r="I761" s="78"/>
      <c r="J761" s="78"/>
      <c r="K761" s="78"/>
      <c r="L761" s="78"/>
    </row>
    <row r="762" spans="3:12" x14ac:dyDescent="0.25">
      <c r="C762" s="76"/>
      <c r="D762" s="77"/>
      <c r="E762" s="78"/>
      <c r="F762" s="78"/>
      <c r="G762" s="78"/>
      <c r="H762" s="78"/>
      <c r="I762" s="78"/>
      <c r="J762" s="78"/>
      <c r="K762" s="78"/>
      <c r="L762" s="78"/>
    </row>
    <row r="763" spans="3:12" x14ac:dyDescent="0.25">
      <c r="C763" s="76"/>
      <c r="D763" s="77"/>
      <c r="E763" s="78"/>
      <c r="F763" s="78"/>
      <c r="G763" s="78"/>
      <c r="H763" s="78"/>
      <c r="I763" s="78"/>
      <c r="J763" s="78"/>
      <c r="K763" s="78"/>
      <c r="L763" s="78"/>
    </row>
    <row r="764" spans="3:12" x14ac:dyDescent="0.25">
      <c r="C764" s="76"/>
      <c r="D764" s="77"/>
      <c r="E764" s="78"/>
      <c r="F764" s="78"/>
      <c r="G764" s="78"/>
      <c r="H764" s="78"/>
      <c r="I764" s="78"/>
      <c r="J764" s="78"/>
      <c r="K764" s="78"/>
      <c r="L764" s="78"/>
    </row>
    <row r="765" spans="3:12" x14ac:dyDescent="0.25">
      <c r="C765" s="76"/>
      <c r="D765" s="77"/>
      <c r="E765" s="78"/>
      <c r="F765" s="78"/>
      <c r="G765" s="78"/>
      <c r="H765" s="78"/>
      <c r="I765" s="78"/>
      <c r="J765" s="78"/>
      <c r="K765" s="78"/>
      <c r="L765" s="78"/>
    </row>
    <row r="766" spans="3:12" x14ac:dyDescent="0.25">
      <c r="C766" s="76"/>
      <c r="D766" s="77"/>
      <c r="E766" s="78"/>
      <c r="F766" s="78"/>
      <c r="G766" s="78"/>
      <c r="H766" s="78"/>
      <c r="I766" s="78"/>
      <c r="J766" s="78"/>
      <c r="K766" s="78"/>
      <c r="L766" s="78"/>
    </row>
    <row r="767" spans="3:12" x14ac:dyDescent="0.25">
      <c r="C767" s="76"/>
      <c r="D767" s="77"/>
      <c r="E767" s="78"/>
      <c r="F767" s="78"/>
      <c r="G767" s="78"/>
      <c r="H767" s="78"/>
      <c r="I767" s="78"/>
      <c r="J767" s="78"/>
      <c r="K767" s="78"/>
      <c r="L767" s="78"/>
    </row>
    <row r="768" spans="3:12" x14ac:dyDescent="0.25">
      <c r="C768" s="76"/>
      <c r="D768" s="77"/>
      <c r="E768" s="78"/>
      <c r="F768" s="78"/>
      <c r="G768" s="78"/>
      <c r="H768" s="78"/>
      <c r="I768" s="78"/>
      <c r="J768" s="78"/>
      <c r="K768" s="78"/>
      <c r="L768" s="78"/>
    </row>
    <row r="769" spans="3:12" x14ac:dyDescent="0.25">
      <c r="C769" s="76"/>
      <c r="D769" s="77"/>
      <c r="E769" s="78"/>
      <c r="F769" s="78"/>
      <c r="G769" s="78"/>
      <c r="H769" s="78"/>
      <c r="I769" s="78"/>
      <c r="J769" s="78"/>
      <c r="K769" s="78"/>
      <c r="L769" s="78"/>
    </row>
    <row r="770" spans="3:12" x14ac:dyDescent="0.25">
      <c r="C770" s="76"/>
      <c r="D770" s="77"/>
      <c r="E770" s="78"/>
      <c r="F770" s="78"/>
      <c r="G770" s="78"/>
      <c r="H770" s="78"/>
      <c r="I770" s="78"/>
      <c r="J770" s="78"/>
      <c r="K770" s="78"/>
      <c r="L770" s="78"/>
    </row>
    <row r="771" spans="3:12" x14ac:dyDescent="0.25">
      <c r="C771" s="76"/>
      <c r="D771" s="77"/>
      <c r="E771" s="78"/>
      <c r="F771" s="78"/>
      <c r="G771" s="78"/>
      <c r="H771" s="78"/>
      <c r="I771" s="78"/>
      <c r="J771" s="78"/>
      <c r="K771" s="78"/>
      <c r="L771" s="78"/>
    </row>
    <row r="772" spans="3:12" x14ac:dyDescent="0.25">
      <c r="C772" s="76"/>
      <c r="D772" s="77"/>
      <c r="E772" s="78"/>
      <c r="F772" s="78"/>
      <c r="G772" s="78"/>
      <c r="H772" s="78"/>
      <c r="I772" s="78"/>
      <c r="J772" s="78"/>
      <c r="K772" s="78"/>
      <c r="L772" s="78"/>
    </row>
    <row r="773" spans="3:12" x14ac:dyDescent="0.25">
      <c r="C773" s="76"/>
      <c r="D773" s="77"/>
      <c r="E773" s="78"/>
      <c r="F773" s="78"/>
      <c r="G773" s="78"/>
      <c r="H773" s="78"/>
      <c r="I773" s="78"/>
      <c r="J773" s="78"/>
      <c r="K773" s="78"/>
      <c r="L773" s="78"/>
    </row>
    <row r="774" spans="3:12" x14ac:dyDescent="0.25">
      <c r="C774" s="76"/>
      <c r="D774" s="77"/>
      <c r="E774" s="78"/>
      <c r="F774" s="78"/>
      <c r="G774" s="78"/>
      <c r="H774" s="78"/>
      <c r="I774" s="78"/>
      <c r="J774" s="78"/>
      <c r="K774" s="78"/>
      <c r="L774" s="78"/>
    </row>
    <row r="775" spans="3:12" x14ac:dyDescent="0.25">
      <c r="C775" s="76"/>
      <c r="D775" s="77"/>
      <c r="E775" s="78"/>
      <c r="F775" s="78"/>
      <c r="G775" s="78"/>
      <c r="H775" s="78"/>
      <c r="I775" s="78"/>
      <c r="J775" s="78"/>
      <c r="K775" s="78"/>
      <c r="L775" s="78"/>
    </row>
    <row r="776" spans="3:12" x14ac:dyDescent="0.25">
      <c r="C776" s="76"/>
      <c r="D776" s="77"/>
      <c r="E776" s="78"/>
      <c r="F776" s="78"/>
      <c r="G776" s="78"/>
      <c r="H776" s="78"/>
      <c r="I776" s="78"/>
      <c r="J776" s="78"/>
      <c r="K776" s="78"/>
      <c r="L776" s="78"/>
    </row>
    <row r="777" spans="3:12" x14ac:dyDescent="0.25">
      <c r="C777" s="76"/>
      <c r="D777" s="77"/>
      <c r="E777" s="78"/>
      <c r="F777" s="78"/>
      <c r="G777" s="78"/>
      <c r="H777" s="78"/>
      <c r="I777" s="78"/>
      <c r="J777" s="78"/>
      <c r="K777" s="78"/>
      <c r="L777" s="78"/>
    </row>
    <row r="778" spans="3:12" x14ac:dyDescent="0.25">
      <c r="C778" s="76"/>
      <c r="D778" s="77"/>
      <c r="E778" s="78"/>
      <c r="F778" s="78"/>
      <c r="G778" s="78"/>
      <c r="H778" s="78"/>
      <c r="I778" s="78"/>
      <c r="J778" s="78"/>
      <c r="K778" s="78"/>
      <c r="L778" s="78"/>
    </row>
    <row r="779" spans="3:12" x14ac:dyDescent="0.25">
      <c r="C779" s="76"/>
      <c r="D779" s="77"/>
      <c r="E779" s="78"/>
      <c r="F779" s="78"/>
      <c r="G779" s="78"/>
      <c r="H779" s="78"/>
      <c r="I779" s="78"/>
      <c r="J779" s="78"/>
      <c r="K779" s="78"/>
      <c r="L779" s="78"/>
    </row>
    <row r="780" spans="3:12" x14ac:dyDescent="0.25">
      <c r="C780" s="76"/>
      <c r="D780" s="77"/>
      <c r="E780" s="78"/>
      <c r="F780" s="78"/>
      <c r="G780" s="78"/>
      <c r="H780" s="78"/>
      <c r="I780" s="78"/>
      <c r="J780" s="78"/>
      <c r="K780" s="78"/>
      <c r="L780" s="78"/>
    </row>
    <row r="781" spans="3:12" x14ac:dyDescent="0.25">
      <c r="C781" s="76"/>
      <c r="D781" s="77"/>
      <c r="E781" s="78"/>
      <c r="F781" s="78"/>
      <c r="G781" s="78"/>
      <c r="H781" s="78"/>
      <c r="I781" s="78"/>
      <c r="J781" s="78"/>
      <c r="K781" s="78"/>
      <c r="L781" s="78"/>
    </row>
    <row r="782" spans="3:12" x14ac:dyDescent="0.25">
      <c r="C782" s="76"/>
      <c r="D782" s="77"/>
      <c r="E782" s="78"/>
      <c r="F782" s="78"/>
      <c r="G782" s="78"/>
      <c r="H782" s="78"/>
      <c r="I782" s="78"/>
      <c r="J782" s="78"/>
      <c r="K782" s="78"/>
      <c r="L782" s="78"/>
    </row>
    <row r="783" spans="3:12" x14ac:dyDescent="0.25">
      <c r="C783" s="76"/>
      <c r="D783" s="77"/>
      <c r="E783" s="78"/>
      <c r="F783" s="78"/>
      <c r="G783" s="78"/>
      <c r="H783" s="78"/>
      <c r="I783" s="78"/>
      <c r="J783" s="78"/>
      <c r="K783" s="78"/>
      <c r="L783" s="78"/>
    </row>
    <row r="784" spans="3:12" x14ac:dyDescent="0.25">
      <c r="C784" s="76"/>
      <c r="D784" s="77"/>
      <c r="E784" s="78"/>
      <c r="F784" s="78"/>
      <c r="G784" s="78"/>
      <c r="H784" s="78"/>
      <c r="I784" s="78"/>
      <c r="J784" s="78"/>
      <c r="K784" s="78"/>
      <c r="L784" s="78"/>
    </row>
    <row r="785" spans="3:12" x14ac:dyDescent="0.25">
      <c r="C785" s="76"/>
      <c r="D785" s="77"/>
      <c r="E785" s="78"/>
      <c r="F785" s="78"/>
      <c r="G785" s="78"/>
      <c r="H785" s="78"/>
      <c r="I785" s="78"/>
      <c r="J785" s="78"/>
      <c r="K785" s="78"/>
      <c r="L785" s="78"/>
    </row>
    <row r="786" spans="3:12" x14ac:dyDescent="0.25">
      <c r="C786" s="76"/>
      <c r="D786" s="77"/>
      <c r="E786" s="78"/>
      <c r="F786" s="78"/>
      <c r="G786" s="78"/>
      <c r="H786" s="78"/>
      <c r="I786" s="78"/>
      <c r="J786" s="78"/>
      <c r="K786" s="78"/>
      <c r="L786" s="78"/>
    </row>
    <row r="787" spans="3:12" x14ac:dyDescent="0.25">
      <c r="C787" s="76"/>
      <c r="D787" s="77"/>
      <c r="E787" s="78"/>
      <c r="F787" s="78"/>
      <c r="G787" s="78"/>
      <c r="H787" s="78"/>
      <c r="I787" s="78"/>
      <c r="J787" s="78"/>
      <c r="K787" s="78"/>
      <c r="L787" s="78"/>
    </row>
    <row r="788" spans="3:12" x14ac:dyDescent="0.25">
      <c r="C788" s="76"/>
      <c r="D788" s="77"/>
      <c r="E788" s="78"/>
      <c r="F788" s="78"/>
      <c r="G788" s="78"/>
      <c r="H788" s="78"/>
      <c r="I788" s="78"/>
      <c r="J788" s="78"/>
      <c r="K788" s="78"/>
      <c r="L788" s="78"/>
    </row>
    <row r="789" spans="3:12" x14ac:dyDescent="0.25">
      <c r="C789" s="76"/>
      <c r="D789" s="77"/>
      <c r="E789" s="78"/>
      <c r="F789" s="78"/>
      <c r="G789" s="78"/>
      <c r="H789" s="78"/>
      <c r="I789" s="78"/>
      <c r="J789" s="78"/>
      <c r="K789" s="78"/>
      <c r="L789" s="78"/>
    </row>
    <row r="790" spans="3:12" x14ac:dyDescent="0.25">
      <c r="C790" s="76"/>
      <c r="D790" s="77"/>
      <c r="E790" s="78"/>
      <c r="F790" s="78"/>
      <c r="G790" s="78"/>
      <c r="H790" s="78"/>
      <c r="I790" s="78"/>
      <c r="J790" s="78"/>
      <c r="K790" s="78"/>
      <c r="L790" s="78"/>
    </row>
    <row r="791" spans="3:12" x14ac:dyDescent="0.25">
      <c r="C791" s="76"/>
      <c r="D791" s="77"/>
      <c r="E791" s="78"/>
      <c r="F791" s="78"/>
      <c r="G791" s="78"/>
      <c r="H791" s="78"/>
      <c r="I791" s="78"/>
      <c r="J791" s="78"/>
      <c r="K791" s="78"/>
      <c r="L791" s="78"/>
    </row>
    <row r="792" spans="3:12" x14ac:dyDescent="0.25">
      <c r="C792" s="76"/>
      <c r="D792" s="77"/>
      <c r="E792" s="78"/>
      <c r="F792" s="78"/>
      <c r="G792" s="78"/>
      <c r="H792" s="78"/>
      <c r="I792" s="78"/>
      <c r="J792" s="78"/>
      <c r="K792" s="78"/>
      <c r="L792" s="78"/>
    </row>
    <row r="793" spans="3:12" x14ac:dyDescent="0.25">
      <c r="C793" s="76"/>
      <c r="D793" s="77"/>
      <c r="E793" s="78"/>
      <c r="F793" s="78"/>
      <c r="G793" s="78"/>
      <c r="H793" s="78"/>
      <c r="I793" s="78"/>
      <c r="J793" s="78"/>
      <c r="K793" s="78"/>
      <c r="L793" s="78"/>
    </row>
    <row r="794" spans="3:12" x14ac:dyDescent="0.25">
      <c r="C794" s="76"/>
      <c r="D794" s="77"/>
      <c r="E794" s="78"/>
      <c r="F794" s="78"/>
      <c r="G794" s="78"/>
      <c r="H794" s="78"/>
      <c r="I794" s="78"/>
      <c r="J794" s="78"/>
      <c r="K794" s="78"/>
      <c r="L794" s="78"/>
    </row>
    <row r="795" spans="3:12" x14ac:dyDescent="0.25">
      <c r="C795" s="76"/>
      <c r="D795" s="77"/>
      <c r="E795" s="78"/>
      <c r="F795" s="78"/>
      <c r="G795" s="78"/>
      <c r="H795" s="78"/>
      <c r="I795" s="78"/>
      <c r="J795" s="78"/>
      <c r="K795" s="78"/>
      <c r="L795" s="78"/>
    </row>
    <row r="796" spans="3:12" x14ac:dyDescent="0.25">
      <c r="C796" s="76"/>
      <c r="D796" s="77"/>
      <c r="E796" s="78"/>
      <c r="F796" s="78"/>
      <c r="G796" s="78"/>
      <c r="H796" s="78"/>
      <c r="I796" s="78"/>
      <c r="J796" s="78"/>
      <c r="K796" s="78"/>
      <c r="L796" s="78"/>
    </row>
    <row r="797" spans="3:12" x14ac:dyDescent="0.25">
      <c r="C797" s="76"/>
      <c r="D797" s="77"/>
      <c r="E797" s="78"/>
      <c r="F797" s="78"/>
      <c r="G797" s="78"/>
      <c r="H797" s="78"/>
      <c r="I797" s="78"/>
      <c r="J797" s="78"/>
      <c r="K797" s="78"/>
      <c r="L797" s="78"/>
    </row>
    <row r="798" spans="3:12" x14ac:dyDescent="0.25">
      <c r="C798" s="76"/>
      <c r="D798" s="77"/>
      <c r="E798" s="78"/>
      <c r="F798" s="78"/>
      <c r="G798" s="78"/>
      <c r="H798" s="78"/>
      <c r="I798" s="78"/>
      <c r="J798" s="78"/>
      <c r="K798" s="78"/>
      <c r="L798" s="78"/>
    </row>
    <row r="799" spans="3:12" x14ac:dyDescent="0.25">
      <c r="C799" s="76"/>
      <c r="D799" s="77"/>
      <c r="E799" s="78"/>
      <c r="F799" s="78"/>
      <c r="G799" s="78"/>
      <c r="H799" s="78"/>
      <c r="I799" s="78"/>
      <c r="J799" s="78"/>
      <c r="K799" s="78"/>
      <c r="L799" s="78"/>
    </row>
    <row r="800" spans="3:12" x14ac:dyDescent="0.25">
      <c r="C800" s="76"/>
      <c r="D800" s="77"/>
      <c r="E800" s="78"/>
      <c r="F800" s="78"/>
      <c r="G800" s="78"/>
      <c r="H800" s="78"/>
      <c r="I800" s="78"/>
      <c r="J800" s="78"/>
      <c r="K800" s="78"/>
      <c r="L800" s="78"/>
    </row>
    <row r="801" spans="3:12" x14ac:dyDescent="0.25">
      <c r="C801" s="76"/>
      <c r="D801" s="77"/>
      <c r="E801" s="78"/>
      <c r="F801" s="78"/>
      <c r="G801" s="78"/>
      <c r="H801" s="78"/>
      <c r="I801" s="78"/>
      <c r="J801" s="78"/>
      <c r="K801" s="78"/>
      <c r="L801" s="78"/>
    </row>
    <row r="802" spans="3:12" x14ac:dyDescent="0.25">
      <c r="C802" s="76"/>
      <c r="D802" s="77"/>
      <c r="E802" s="78"/>
      <c r="F802" s="78"/>
      <c r="G802" s="78"/>
      <c r="H802" s="78"/>
      <c r="I802" s="78"/>
      <c r="J802" s="78"/>
      <c r="K802" s="78"/>
      <c r="L802" s="78"/>
    </row>
    <row r="803" spans="3:12" x14ac:dyDescent="0.25">
      <c r="C803" s="76"/>
      <c r="D803" s="77"/>
      <c r="E803" s="78"/>
      <c r="F803" s="78"/>
      <c r="G803" s="78"/>
      <c r="H803" s="78"/>
      <c r="I803" s="78"/>
      <c r="J803" s="78"/>
      <c r="K803" s="78"/>
      <c r="L803" s="78"/>
    </row>
    <row r="804" spans="3:12" x14ac:dyDescent="0.25">
      <c r="C804" s="76"/>
      <c r="D804" s="77"/>
      <c r="E804" s="78"/>
      <c r="F804" s="78"/>
      <c r="G804" s="78"/>
      <c r="H804" s="78"/>
      <c r="I804" s="78"/>
      <c r="J804" s="78"/>
      <c r="K804" s="78"/>
      <c r="L804" s="78"/>
    </row>
    <row r="805" spans="3:12" x14ac:dyDescent="0.25">
      <c r="C805" s="76"/>
      <c r="D805" s="77"/>
      <c r="E805" s="78"/>
      <c r="F805" s="78"/>
      <c r="G805" s="78"/>
      <c r="H805" s="78"/>
      <c r="I805" s="78"/>
      <c r="J805" s="78"/>
      <c r="K805" s="78"/>
      <c r="L805" s="78"/>
    </row>
    <row r="806" spans="3:12" x14ac:dyDescent="0.25">
      <c r="C806" s="76"/>
      <c r="D806" s="77"/>
      <c r="E806" s="78"/>
      <c r="F806" s="78"/>
      <c r="G806" s="78"/>
      <c r="H806" s="78"/>
      <c r="I806" s="78"/>
      <c r="J806" s="78"/>
      <c r="K806" s="78"/>
      <c r="L806" s="78"/>
    </row>
    <row r="807" spans="3:12" x14ac:dyDescent="0.25">
      <c r="C807" s="76"/>
      <c r="D807" s="77"/>
      <c r="E807" s="78"/>
      <c r="F807" s="78"/>
      <c r="G807" s="78"/>
      <c r="H807" s="78"/>
      <c r="I807" s="78"/>
      <c r="J807" s="78"/>
      <c r="K807" s="78"/>
      <c r="L807" s="78"/>
    </row>
    <row r="808" spans="3:12" x14ac:dyDescent="0.25">
      <c r="C808" s="76"/>
      <c r="D808" s="77"/>
      <c r="E808" s="78"/>
      <c r="F808" s="78"/>
      <c r="G808" s="78"/>
      <c r="H808" s="78"/>
      <c r="I808" s="78"/>
      <c r="J808" s="78"/>
      <c r="K808" s="78"/>
      <c r="L808" s="78"/>
    </row>
    <row r="809" spans="3:12" x14ac:dyDescent="0.25">
      <c r="C809" s="76"/>
      <c r="D809" s="77"/>
      <c r="E809" s="78"/>
      <c r="F809" s="78"/>
      <c r="G809" s="78"/>
      <c r="H809" s="78"/>
      <c r="I809" s="78"/>
      <c r="J809" s="78"/>
      <c r="K809" s="78"/>
      <c r="L809" s="78"/>
    </row>
    <row r="810" spans="3:12" x14ac:dyDescent="0.25">
      <c r="C810" s="76"/>
      <c r="D810" s="77"/>
      <c r="E810" s="78"/>
      <c r="F810" s="78"/>
      <c r="G810" s="78"/>
      <c r="H810" s="78"/>
      <c r="I810" s="78"/>
      <c r="J810" s="78"/>
      <c r="K810" s="78"/>
      <c r="L810" s="78"/>
    </row>
    <row r="811" spans="3:12" x14ac:dyDescent="0.25">
      <c r="C811" s="76"/>
      <c r="D811" s="77"/>
      <c r="E811" s="78"/>
      <c r="F811" s="78"/>
      <c r="G811" s="78"/>
      <c r="H811" s="78"/>
      <c r="I811" s="78"/>
      <c r="J811" s="78"/>
      <c r="K811" s="78"/>
      <c r="L811" s="78"/>
    </row>
    <row r="812" spans="3:12" x14ac:dyDescent="0.25">
      <c r="C812" s="76"/>
      <c r="D812" s="77"/>
      <c r="E812" s="78"/>
      <c r="F812" s="78"/>
      <c r="G812" s="78"/>
      <c r="H812" s="78"/>
      <c r="I812" s="78"/>
      <c r="J812" s="78"/>
      <c r="K812" s="78"/>
      <c r="L812" s="78"/>
    </row>
    <row r="813" spans="3:12" x14ac:dyDescent="0.25">
      <c r="C813" s="76"/>
      <c r="D813" s="77"/>
      <c r="E813" s="78"/>
      <c r="F813" s="78"/>
      <c r="G813" s="78"/>
      <c r="H813" s="78"/>
      <c r="I813" s="78"/>
      <c r="J813" s="78"/>
      <c r="K813" s="78"/>
      <c r="L813" s="78"/>
    </row>
    <row r="814" spans="3:12" x14ac:dyDescent="0.25">
      <c r="C814" s="76"/>
      <c r="D814" s="77"/>
      <c r="E814" s="78"/>
      <c r="F814" s="78"/>
      <c r="G814" s="78"/>
      <c r="H814" s="78"/>
      <c r="I814" s="78"/>
      <c r="J814" s="78"/>
      <c r="K814" s="78"/>
      <c r="L814" s="78"/>
    </row>
    <row r="815" spans="3:12" x14ac:dyDescent="0.25">
      <c r="C815" s="76"/>
      <c r="D815" s="77"/>
      <c r="E815" s="78"/>
      <c r="F815" s="78"/>
      <c r="G815" s="78"/>
      <c r="H815" s="78"/>
      <c r="I815" s="78"/>
      <c r="J815" s="78"/>
      <c r="K815" s="78"/>
      <c r="L815" s="78"/>
    </row>
    <row r="816" spans="3:12" x14ac:dyDescent="0.25">
      <c r="C816" s="76"/>
      <c r="D816" s="77"/>
      <c r="E816" s="78"/>
      <c r="F816" s="78"/>
      <c r="G816" s="78"/>
      <c r="H816" s="78"/>
      <c r="I816" s="78"/>
      <c r="J816" s="78"/>
      <c r="K816" s="78"/>
      <c r="L816" s="78"/>
    </row>
    <row r="817" spans="3:12" x14ac:dyDescent="0.25">
      <c r="C817" s="76"/>
      <c r="D817" s="77"/>
      <c r="E817" s="78"/>
      <c r="F817" s="78"/>
      <c r="G817" s="78"/>
      <c r="H817" s="78"/>
      <c r="I817" s="78"/>
      <c r="J817" s="78"/>
      <c r="K817" s="78"/>
      <c r="L817" s="78"/>
    </row>
    <row r="818" spans="3:12" x14ac:dyDescent="0.25">
      <c r="C818" s="76"/>
      <c r="D818" s="77"/>
      <c r="E818" s="78"/>
      <c r="F818" s="78"/>
      <c r="G818" s="78"/>
      <c r="H818" s="78"/>
      <c r="I818" s="78"/>
      <c r="J818" s="78"/>
      <c r="K818" s="78"/>
      <c r="L818" s="78"/>
    </row>
    <row r="819" spans="3:12" x14ac:dyDescent="0.25">
      <c r="C819" s="76"/>
      <c r="D819" s="77"/>
      <c r="E819" s="78"/>
      <c r="F819" s="78"/>
      <c r="G819" s="78"/>
      <c r="H819" s="78"/>
      <c r="I819" s="78"/>
      <c r="J819" s="78"/>
      <c r="K819" s="78"/>
      <c r="L819" s="78"/>
    </row>
    <row r="820" spans="3:12" x14ac:dyDescent="0.25">
      <c r="C820" s="76"/>
      <c r="D820" s="77"/>
      <c r="E820" s="78"/>
      <c r="F820" s="78"/>
      <c r="G820" s="78"/>
      <c r="H820" s="78"/>
      <c r="I820" s="78"/>
      <c r="J820" s="78"/>
      <c r="K820" s="78"/>
      <c r="L820" s="78"/>
    </row>
    <row r="821" spans="3:12" x14ac:dyDescent="0.25">
      <c r="C821" s="76"/>
      <c r="D821" s="77"/>
      <c r="E821" s="78"/>
      <c r="F821" s="78"/>
      <c r="G821" s="78"/>
      <c r="H821" s="78"/>
      <c r="I821" s="78"/>
      <c r="J821" s="78"/>
      <c r="K821" s="78"/>
      <c r="L821" s="78"/>
    </row>
    <row r="822" spans="3:12" x14ac:dyDescent="0.25">
      <c r="C822" s="76"/>
      <c r="D822" s="77"/>
      <c r="E822" s="78"/>
      <c r="F822" s="78"/>
      <c r="G822" s="78"/>
      <c r="H822" s="78"/>
      <c r="I822" s="78"/>
      <c r="J822" s="78"/>
      <c r="K822" s="78"/>
      <c r="L822" s="78"/>
    </row>
    <row r="823" spans="3:12" x14ac:dyDescent="0.25">
      <c r="C823" s="76"/>
      <c r="D823" s="77"/>
      <c r="E823" s="78"/>
      <c r="F823" s="78"/>
      <c r="G823" s="78"/>
      <c r="H823" s="78"/>
      <c r="I823" s="78"/>
      <c r="J823" s="78"/>
      <c r="K823" s="78"/>
      <c r="L823" s="78"/>
    </row>
    <row r="824" spans="3:12" x14ac:dyDescent="0.25">
      <c r="C824" s="76"/>
      <c r="D824" s="77"/>
      <c r="E824" s="78"/>
      <c r="F824" s="78"/>
      <c r="G824" s="78"/>
      <c r="H824" s="78"/>
      <c r="I824" s="78"/>
      <c r="J824" s="78"/>
      <c r="K824" s="78"/>
      <c r="L824" s="78"/>
    </row>
    <row r="825" spans="3:12" x14ac:dyDescent="0.25">
      <c r="C825" s="76"/>
      <c r="D825" s="77"/>
      <c r="E825" s="78"/>
      <c r="F825" s="78"/>
      <c r="G825" s="78"/>
      <c r="H825" s="78"/>
      <c r="I825" s="78"/>
      <c r="J825" s="78"/>
      <c r="K825" s="78"/>
      <c r="L825" s="78"/>
    </row>
    <row r="826" spans="3:12" x14ac:dyDescent="0.25">
      <c r="C826" s="76"/>
      <c r="D826" s="77"/>
      <c r="E826" s="78"/>
      <c r="F826" s="78"/>
      <c r="G826" s="78"/>
      <c r="H826" s="78"/>
      <c r="I826" s="78"/>
      <c r="J826" s="78"/>
      <c r="K826" s="78"/>
      <c r="L826" s="78"/>
    </row>
    <row r="827" spans="3:12" x14ac:dyDescent="0.25">
      <c r="C827" s="76"/>
      <c r="D827" s="77"/>
      <c r="E827" s="78"/>
      <c r="F827" s="78"/>
      <c r="G827" s="78"/>
      <c r="H827" s="78"/>
      <c r="I827" s="78"/>
      <c r="J827" s="78"/>
      <c r="K827" s="78"/>
      <c r="L827" s="78"/>
    </row>
    <row r="828" spans="3:12" x14ac:dyDescent="0.25">
      <c r="C828" s="76"/>
      <c r="D828" s="77"/>
      <c r="E828" s="78"/>
      <c r="F828" s="78"/>
      <c r="G828" s="78"/>
      <c r="H828" s="78"/>
      <c r="I828" s="78"/>
      <c r="J828" s="78"/>
      <c r="K828" s="78"/>
      <c r="L828" s="78"/>
    </row>
    <row r="829" spans="3:12" x14ac:dyDescent="0.25">
      <c r="C829" s="76"/>
      <c r="D829" s="77"/>
      <c r="E829" s="78"/>
      <c r="F829" s="78"/>
      <c r="G829" s="78"/>
      <c r="H829" s="78"/>
      <c r="I829" s="78"/>
      <c r="J829" s="78"/>
      <c r="K829" s="78"/>
      <c r="L829" s="78"/>
    </row>
    <row r="830" spans="3:12" x14ac:dyDescent="0.25">
      <c r="C830" s="76"/>
      <c r="D830" s="77"/>
      <c r="E830" s="78"/>
      <c r="F830" s="78"/>
      <c r="G830" s="78"/>
      <c r="H830" s="78"/>
      <c r="I830" s="78"/>
      <c r="J830" s="78"/>
      <c r="K830" s="78"/>
      <c r="L830" s="78"/>
    </row>
    <row r="831" spans="3:12" x14ac:dyDescent="0.25">
      <c r="C831" s="76"/>
      <c r="D831" s="77"/>
      <c r="E831" s="78"/>
      <c r="F831" s="78"/>
      <c r="G831" s="78"/>
      <c r="H831" s="78"/>
      <c r="I831" s="78"/>
      <c r="J831" s="78"/>
      <c r="K831" s="78"/>
      <c r="L831" s="78"/>
    </row>
    <row r="832" spans="3:12" x14ac:dyDescent="0.25">
      <c r="C832" s="76"/>
      <c r="D832" s="77"/>
      <c r="E832" s="78"/>
      <c r="F832" s="78"/>
      <c r="G832" s="78"/>
      <c r="H832" s="78"/>
      <c r="I832" s="78"/>
      <c r="J832" s="78"/>
      <c r="K832" s="78"/>
      <c r="L832" s="78"/>
    </row>
    <row r="833" spans="3:12" x14ac:dyDescent="0.25">
      <c r="C833" s="76"/>
      <c r="D833" s="77"/>
      <c r="E833" s="78"/>
      <c r="F833" s="78"/>
      <c r="G833" s="78"/>
      <c r="H833" s="78"/>
      <c r="I833" s="78"/>
      <c r="J833" s="78"/>
      <c r="K833" s="78"/>
      <c r="L833" s="78"/>
    </row>
    <row r="834" spans="3:12" x14ac:dyDescent="0.25">
      <c r="C834" s="76"/>
      <c r="D834" s="77"/>
      <c r="E834" s="78"/>
      <c r="F834" s="78"/>
      <c r="G834" s="78"/>
      <c r="H834" s="78"/>
      <c r="I834" s="78"/>
      <c r="J834" s="78"/>
      <c r="K834" s="78"/>
      <c r="L834" s="78"/>
    </row>
    <row r="835" spans="3:12" x14ac:dyDescent="0.25">
      <c r="C835" s="76"/>
      <c r="D835" s="77"/>
      <c r="E835" s="78"/>
      <c r="F835" s="78"/>
      <c r="G835" s="78"/>
      <c r="H835" s="78"/>
      <c r="I835" s="78"/>
      <c r="J835" s="78"/>
      <c r="K835" s="78"/>
      <c r="L835" s="78"/>
    </row>
    <row r="836" spans="3:12" x14ac:dyDescent="0.25">
      <c r="C836" s="76"/>
      <c r="D836" s="77"/>
      <c r="E836" s="78"/>
      <c r="F836" s="78"/>
      <c r="G836" s="78"/>
      <c r="H836" s="78"/>
      <c r="I836" s="78"/>
      <c r="J836" s="78"/>
      <c r="K836" s="78"/>
      <c r="L836" s="78"/>
    </row>
    <row r="837" spans="3:12" x14ac:dyDescent="0.25">
      <c r="C837" s="76"/>
      <c r="D837" s="77"/>
      <c r="E837" s="78"/>
      <c r="F837" s="78"/>
      <c r="G837" s="78"/>
      <c r="H837" s="78"/>
      <c r="I837" s="78"/>
      <c r="J837" s="78"/>
      <c r="K837" s="78"/>
      <c r="L837" s="78"/>
    </row>
    <row r="838" spans="3:12" x14ac:dyDescent="0.25">
      <c r="C838" s="76"/>
      <c r="D838" s="77"/>
      <c r="E838" s="78"/>
      <c r="F838" s="78"/>
      <c r="G838" s="78"/>
      <c r="H838" s="78"/>
      <c r="I838" s="78"/>
      <c r="J838" s="78"/>
      <c r="K838" s="78"/>
      <c r="L838" s="78"/>
    </row>
    <row r="839" spans="3:12" x14ac:dyDescent="0.25">
      <c r="C839" s="76"/>
      <c r="D839" s="77"/>
      <c r="E839" s="78"/>
      <c r="F839" s="78"/>
      <c r="G839" s="78"/>
      <c r="H839" s="78"/>
      <c r="I839" s="78"/>
      <c r="J839" s="78"/>
      <c r="K839" s="78"/>
      <c r="L839" s="78"/>
    </row>
    <row r="840" spans="3:12" x14ac:dyDescent="0.25">
      <c r="C840" s="76"/>
      <c r="D840" s="77"/>
      <c r="E840" s="78"/>
      <c r="F840" s="78"/>
      <c r="G840" s="78"/>
      <c r="H840" s="78"/>
      <c r="I840" s="78"/>
      <c r="J840" s="78"/>
      <c r="K840" s="78"/>
      <c r="L840" s="78"/>
    </row>
    <row r="841" spans="3:12" x14ac:dyDescent="0.25">
      <c r="C841" s="76"/>
      <c r="D841" s="77"/>
      <c r="E841" s="78"/>
      <c r="F841" s="78"/>
      <c r="G841" s="78"/>
      <c r="H841" s="78"/>
      <c r="I841" s="78"/>
      <c r="J841" s="78"/>
      <c r="K841" s="78"/>
      <c r="L841" s="78"/>
    </row>
    <row r="842" spans="3:12" x14ac:dyDescent="0.25">
      <c r="C842" s="76"/>
      <c r="D842" s="77"/>
      <c r="E842" s="78"/>
      <c r="F842" s="78"/>
      <c r="G842" s="78"/>
      <c r="H842" s="78"/>
      <c r="I842" s="78"/>
      <c r="J842" s="78"/>
      <c r="K842" s="78"/>
      <c r="L842" s="78"/>
    </row>
    <row r="843" spans="3:12" x14ac:dyDescent="0.25">
      <c r="C843" s="76"/>
      <c r="D843" s="77"/>
      <c r="E843" s="78"/>
      <c r="F843" s="78"/>
      <c r="G843" s="78"/>
      <c r="H843" s="78"/>
      <c r="I843" s="78"/>
      <c r="J843" s="78"/>
      <c r="K843" s="78"/>
      <c r="L843" s="78"/>
    </row>
    <row r="844" spans="3:12" x14ac:dyDescent="0.25">
      <c r="C844" s="76"/>
      <c r="D844" s="77"/>
      <c r="E844" s="78"/>
      <c r="F844" s="78"/>
      <c r="G844" s="78"/>
      <c r="H844" s="78"/>
      <c r="I844" s="78"/>
      <c r="J844" s="78"/>
      <c r="K844" s="78"/>
      <c r="L844" s="78"/>
    </row>
    <row r="845" spans="3:12" x14ac:dyDescent="0.25">
      <c r="C845" s="76"/>
      <c r="D845" s="77"/>
      <c r="E845" s="78"/>
      <c r="F845" s="78"/>
      <c r="G845" s="78"/>
      <c r="H845" s="78"/>
      <c r="I845" s="78"/>
      <c r="J845" s="78"/>
      <c r="K845" s="78"/>
      <c r="L845" s="78"/>
    </row>
    <row r="846" spans="3:12" x14ac:dyDescent="0.25">
      <c r="C846" s="76"/>
      <c r="D846" s="77"/>
      <c r="E846" s="78"/>
      <c r="F846" s="78"/>
      <c r="G846" s="78"/>
      <c r="H846" s="78"/>
      <c r="I846" s="78"/>
      <c r="J846" s="78"/>
      <c r="K846" s="78"/>
      <c r="L846" s="78"/>
    </row>
    <row r="847" spans="3:12" x14ac:dyDescent="0.25">
      <c r="C847" s="76"/>
      <c r="D847" s="77"/>
      <c r="E847" s="78"/>
      <c r="F847" s="78"/>
      <c r="G847" s="78"/>
      <c r="H847" s="78"/>
      <c r="I847" s="78"/>
      <c r="J847" s="78"/>
      <c r="K847" s="78"/>
      <c r="L847" s="78"/>
    </row>
    <row r="848" spans="3:12" x14ac:dyDescent="0.25">
      <c r="C848" s="76"/>
      <c r="D848" s="77"/>
      <c r="E848" s="78"/>
      <c r="F848" s="78"/>
      <c r="G848" s="78"/>
      <c r="H848" s="78"/>
      <c r="I848" s="78"/>
      <c r="J848" s="78"/>
      <c r="K848" s="78"/>
      <c r="L848" s="78"/>
    </row>
    <row r="849" spans="3:12" x14ac:dyDescent="0.25">
      <c r="C849" s="76"/>
      <c r="D849" s="77"/>
      <c r="E849" s="78"/>
      <c r="F849" s="78"/>
      <c r="G849" s="78"/>
      <c r="H849" s="78"/>
      <c r="I849" s="78"/>
      <c r="J849" s="78"/>
      <c r="K849" s="78"/>
      <c r="L849" s="78"/>
    </row>
    <row r="850" spans="3:12" x14ac:dyDescent="0.25">
      <c r="C850" s="76"/>
      <c r="D850" s="77"/>
      <c r="E850" s="78"/>
      <c r="F850" s="78"/>
      <c r="G850" s="78"/>
      <c r="H850" s="78"/>
      <c r="I850" s="78"/>
      <c r="J850" s="78"/>
      <c r="K850" s="78"/>
      <c r="L850" s="78"/>
    </row>
    <row r="851" spans="3:12" x14ac:dyDescent="0.25">
      <c r="C851" s="76"/>
      <c r="D851" s="77"/>
      <c r="E851" s="78"/>
      <c r="F851" s="78"/>
      <c r="G851" s="78"/>
      <c r="H851" s="78"/>
      <c r="I851" s="78"/>
      <c r="J851" s="78"/>
      <c r="K851" s="78"/>
      <c r="L851" s="78"/>
    </row>
    <row r="852" spans="3:12" x14ac:dyDescent="0.25">
      <c r="C852" s="76"/>
      <c r="D852" s="77"/>
      <c r="E852" s="78"/>
      <c r="F852" s="78"/>
      <c r="G852" s="78"/>
      <c r="H852" s="78"/>
      <c r="I852" s="78"/>
      <c r="J852" s="78"/>
      <c r="K852" s="78"/>
      <c r="L852" s="78"/>
    </row>
    <row r="853" spans="3:12" x14ac:dyDescent="0.25">
      <c r="C853" s="76"/>
      <c r="D853" s="77"/>
      <c r="E853" s="78"/>
      <c r="F853" s="78"/>
      <c r="G853" s="78"/>
      <c r="H853" s="78"/>
      <c r="I853" s="78"/>
      <c r="J853" s="78"/>
      <c r="K853" s="78"/>
      <c r="L853" s="78"/>
    </row>
    <row r="854" spans="3:12" x14ac:dyDescent="0.25">
      <c r="C854" s="76"/>
      <c r="D854" s="77"/>
      <c r="E854" s="78"/>
      <c r="F854" s="78"/>
      <c r="G854" s="78"/>
      <c r="H854" s="78"/>
      <c r="I854" s="78"/>
      <c r="J854" s="78"/>
      <c r="K854" s="78"/>
      <c r="L854" s="78"/>
    </row>
    <row r="855" spans="3:12" x14ac:dyDescent="0.25">
      <c r="C855" s="76"/>
      <c r="D855" s="77"/>
      <c r="E855" s="78"/>
      <c r="F855" s="78"/>
      <c r="G855" s="78"/>
      <c r="H855" s="78"/>
      <c r="I855" s="78"/>
      <c r="J855" s="78"/>
      <c r="K855" s="78"/>
      <c r="L855" s="78"/>
    </row>
    <row r="856" spans="3:12" x14ac:dyDescent="0.25">
      <c r="C856" s="76"/>
      <c r="D856" s="77"/>
      <c r="E856" s="78"/>
      <c r="F856" s="78"/>
      <c r="G856" s="78"/>
      <c r="H856" s="78"/>
      <c r="I856" s="78"/>
      <c r="J856" s="78"/>
      <c r="K856" s="78"/>
      <c r="L856" s="78"/>
    </row>
    <row r="857" spans="3:12" x14ac:dyDescent="0.25">
      <c r="C857" s="76"/>
      <c r="D857" s="77"/>
      <c r="E857" s="78"/>
      <c r="F857" s="78"/>
      <c r="G857" s="78"/>
      <c r="H857" s="78"/>
      <c r="I857" s="78"/>
      <c r="J857" s="78"/>
      <c r="K857" s="78"/>
      <c r="L857" s="78"/>
    </row>
    <row r="858" spans="3:12" x14ac:dyDescent="0.25">
      <c r="C858" s="76"/>
      <c r="D858" s="77"/>
      <c r="E858" s="78"/>
      <c r="F858" s="78"/>
      <c r="G858" s="78"/>
      <c r="H858" s="78"/>
      <c r="I858" s="78"/>
      <c r="J858" s="78"/>
      <c r="K858" s="78"/>
      <c r="L858" s="78"/>
    </row>
    <row r="859" spans="3:12" x14ac:dyDescent="0.25">
      <c r="C859" s="76"/>
      <c r="D859" s="77"/>
      <c r="E859" s="78"/>
      <c r="F859" s="78"/>
      <c r="G859" s="78"/>
      <c r="H859" s="78"/>
      <c r="I859" s="78"/>
      <c r="J859" s="78"/>
      <c r="K859" s="78"/>
      <c r="L859" s="78"/>
    </row>
    <row r="860" spans="3:12" x14ac:dyDescent="0.25">
      <c r="C860" s="76"/>
      <c r="D860" s="77"/>
      <c r="E860" s="78"/>
      <c r="F860" s="78"/>
      <c r="G860" s="78"/>
      <c r="H860" s="78"/>
      <c r="I860" s="78"/>
      <c r="J860" s="78"/>
      <c r="K860" s="78"/>
      <c r="L860" s="78"/>
    </row>
    <row r="861" spans="3:12" x14ac:dyDescent="0.25">
      <c r="C861" s="76"/>
      <c r="D861" s="77"/>
      <c r="E861" s="78"/>
      <c r="F861" s="78"/>
      <c r="G861" s="78"/>
      <c r="H861" s="78"/>
      <c r="I861" s="78"/>
      <c r="J861" s="78"/>
      <c r="K861" s="78"/>
      <c r="L861" s="78"/>
    </row>
    <row r="862" spans="3:12" x14ac:dyDescent="0.25">
      <c r="C862" s="76"/>
      <c r="D862" s="77"/>
      <c r="E862" s="78"/>
      <c r="F862" s="78"/>
      <c r="G862" s="78"/>
      <c r="H862" s="78"/>
      <c r="I862" s="78"/>
      <c r="J862" s="78"/>
      <c r="K862" s="78"/>
      <c r="L862" s="78"/>
    </row>
    <row r="863" spans="3:12" x14ac:dyDescent="0.25">
      <c r="C863" s="76"/>
      <c r="D863" s="77"/>
      <c r="E863" s="78"/>
      <c r="F863" s="78"/>
      <c r="G863" s="78"/>
      <c r="H863" s="78"/>
      <c r="I863" s="78"/>
      <c r="J863" s="78"/>
      <c r="K863" s="78"/>
      <c r="L863" s="78"/>
    </row>
    <row r="864" spans="3:12" x14ac:dyDescent="0.25">
      <c r="C864" s="76"/>
      <c r="D864" s="77"/>
      <c r="E864" s="78"/>
      <c r="F864" s="78"/>
      <c r="G864" s="78"/>
      <c r="H864" s="78"/>
      <c r="I864" s="78"/>
      <c r="J864" s="78"/>
      <c r="K864" s="78"/>
      <c r="L864" s="78"/>
    </row>
    <row r="865" spans="3:12" x14ac:dyDescent="0.25">
      <c r="C865" s="76"/>
      <c r="D865" s="77"/>
      <c r="E865" s="78"/>
      <c r="F865" s="78"/>
      <c r="G865" s="78"/>
      <c r="H865" s="78"/>
      <c r="I865" s="78"/>
      <c r="J865" s="78"/>
      <c r="K865" s="78"/>
      <c r="L865" s="78"/>
    </row>
    <row r="866" spans="3:12" x14ac:dyDescent="0.25">
      <c r="C866" s="76"/>
      <c r="D866" s="77"/>
      <c r="E866" s="78"/>
      <c r="F866" s="78"/>
      <c r="G866" s="78"/>
      <c r="H866" s="78"/>
      <c r="I866" s="78"/>
      <c r="J866" s="78"/>
      <c r="K866" s="78"/>
      <c r="L866" s="78"/>
    </row>
    <row r="867" spans="3:12" x14ac:dyDescent="0.25">
      <c r="C867" s="76"/>
      <c r="D867" s="77"/>
      <c r="E867" s="78"/>
      <c r="F867" s="78"/>
      <c r="G867" s="78"/>
      <c r="H867" s="78"/>
      <c r="I867" s="78"/>
      <c r="J867" s="78"/>
      <c r="K867" s="78"/>
      <c r="L867" s="78"/>
    </row>
    <row r="868" spans="3:12" x14ac:dyDescent="0.25">
      <c r="C868" s="76"/>
      <c r="D868" s="77"/>
      <c r="E868" s="78"/>
      <c r="F868" s="78"/>
      <c r="G868" s="78"/>
      <c r="H868" s="78"/>
      <c r="I868" s="78"/>
      <c r="J868" s="78"/>
      <c r="K868" s="78"/>
      <c r="L868" s="78"/>
    </row>
    <row r="869" spans="3:12" x14ac:dyDescent="0.25">
      <c r="C869" s="76"/>
      <c r="D869" s="77"/>
      <c r="E869" s="78"/>
      <c r="F869" s="78"/>
      <c r="G869" s="78"/>
      <c r="H869" s="78"/>
      <c r="I869" s="78"/>
      <c r="J869" s="78"/>
      <c r="K869" s="78"/>
      <c r="L869" s="78"/>
    </row>
    <row r="870" spans="3:12" x14ac:dyDescent="0.25">
      <c r="C870" s="76"/>
      <c r="D870" s="77"/>
      <c r="E870" s="78"/>
      <c r="F870" s="78"/>
      <c r="G870" s="78"/>
      <c r="H870" s="78"/>
      <c r="I870" s="78"/>
      <c r="J870" s="78"/>
      <c r="K870" s="78"/>
      <c r="L870" s="78"/>
    </row>
    <row r="871" spans="3:12" x14ac:dyDescent="0.25">
      <c r="C871" s="76"/>
      <c r="D871" s="77"/>
      <c r="E871" s="78"/>
      <c r="F871" s="78"/>
      <c r="G871" s="78"/>
      <c r="H871" s="78"/>
      <c r="I871" s="78"/>
      <c r="J871" s="78"/>
      <c r="K871" s="78"/>
      <c r="L871" s="78"/>
    </row>
    <row r="872" spans="3:12" x14ac:dyDescent="0.25">
      <c r="C872" s="76"/>
      <c r="D872" s="77"/>
      <c r="E872" s="78"/>
      <c r="F872" s="78"/>
      <c r="G872" s="78"/>
      <c r="H872" s="78"/>
      <c r="I872" s="78"/>
      <c r="J872" s="78"/>
      <c r="K872" s="78"/>
      <c r="L872" s="78"/>
    </row>
    <row r="873" spans="3:12" x14ac:dyDescent="0.25">
      <c r="C873" s="76"/>
      <c r="D873" s="77"/>
      <c r="E873" s="78"/>
      <c r="F873" s="78"/>
      <c r="G873" s="78"/>
      <c r="H873" s="78"/>
      <c r="I873" s="78"/>
      <c r="J873" s="78"/>
      <c r="K873" s="78"/>
      <c r="L873" s="78"/>
    </row>
    <row r="874" spans="3:12" x14ac:dyDescent="0.25">
      <c r="C874" s="76"/>
      <c r="D874" s="77"/>
      <c r="E874" s="78"/>
      <c r="F874" s="78"/>
      <c r="G874" s="78"/>
      <c r="H874" s="78"/>
      <c r="I874" s="78"/>
      <c r="J874" s="78"/>
      <c r="K874" s="78"/>
      <c r="L874" s="78"/>
    </row>
    <row r="875" spans="3:12" x14ac:dyDescent="0.25">
      <c r="C875" s="76"/>
      <c r="D875" s="77"/>
      <c r="E875" s="78"/>
      <c r="F875" s="78"/>
      <c r="G875" s="78"/>
      <c r="H875" s="78"/>
      <c r="I875" s="78"/>
      <c r="J875" s="78"/>
      <c r="K875" s="78"/>
      <c r="L875" s="78"/>
    </row>
    <row r="876" spans="3:12" x14ac:dyDescent="0.25">
      <c r="C876" s="76"/>
      <c r="D876" s="77"/>
      <c r="E876" s="78"/>
      <c r="F876" s="78"/>
      <c r="G876" s="78"/>
      <c r="H876" s="78"/>
      <c r="I876" s="78"/>
      <c r="J876" s="78"/>
      <c r="K876" s="78"/>
      <c r="L876" s="78"/>
    </row>
    <row r="877" spans="3:12" x14ac:dyDescent="0.25">
      <c r="C877" s="76"/>
      <c r="D877" s="77"/>
      <c r="E877" s="78"/>
      <c r="F877" s="78"/>
      <c r="G877" s="78"/>
      <c r="H877" s="78"/>
      <c r="I877" s="78"/>
      <c r="J877" s="78"/>
      <c r="K877" s="78"/>
      <c r="L877" s="78"/>
    </row>
    <row r="878" spans="3:12" x14ac:dyDescent="0.25">
      <c r="C878" s="76"/>
      <c r="D878" s="77"/>
      <c r="E878" s="78"/>
      <c r="F878" s="78"/>
      <c r="G878" s="78"/>
      <c r="H878" s="78"/>
      <c r="I878" s="78"/>
      <c r="J878" s="78"/>
      <c r="K878" s="78"/>
      <c r="L878" s="78"/>
    </row>
    <row r="879" spans="3:12" x14ac:dyDescent="0.25">
      <c r="C879" s="76"/>
      <c r="D879" s="77"/>
      <c r="E879" s="78"/>
      <c r="F879" s="78"/>
      <c r="G879" s="78"/>
      <c r="H879" s="78"/>
      <c r="I879" s="78"/>
      <c r="J879" s="78"/>
      <c r="K879" s="78"/>
      <c r="L879" s="78"/>
    </row>
    <row r="880" spans="3:12" x14ac:dyDescent="0.25">
      <c r="C880" s="76"/>
      <c r="D880" s="77"/>
      <c r="E880" s="78"/>
      <c r="F880" s="78"/>
      <c r="G880" s="78"/>
      <c r="H880" s="78"/>
      <c r="I880" s="78"/>
      <c r="J880" s="78"/>
      <c r="K880" s="78"/>
      <c r="L880" s="78"/>
    </row>
    <row r="881" spans="3:12" x14ac:dyDescent="0.25">
      <c r="C881" s="76"/>
      <c r="D881" s="77"/>
      <c r="E881" s="78"/>
      <c r="F881" s="78"/>
      <c r="G881" s="78"/>
      <c r="H881" s="78"/>
      <c r="I881" s="78"/>
      <c r="J881" s="78"/>
      <c r="K881" s="78"/>
      <c r="L881" s="78"/>
    </row>
    <row r="882" spans="3:12" x14ac:dyDescent="0.25">
      <c r="C882" s="76"/>
      <c r="D882" s="77"/>
      <c r="E882" s="78"/>
      <c r="F882" s="78"/>
      <c r="G882" s="78"/>
      <c r="H882" s="78"/>
      <c r="I882" s="78"/>
      <c r="J882" s="78"/>
      <c r="K882" s="78"/>
      <c r="L882" s="78"/>
    </row>
    <row r="883" spans="3:12" x14ac:dyDescent="0.25">
      <c r="C883" s="76"/>
      <c r="D883" s="77"/>
      <c r="E883" s="78"/>
      <c r="F883" s="78"/>
      <c r="G883" s="78"/>
      <c r="H883" s="78"/>
      <c r="I883" s="78"/>
      <c r="J883" s="78"/>
      <c r="K883" s="78"/>
      <c r="L883" s="78"/>
    </row>
    <row r="884" spans="3:12" x14ac:dyDescent="0.25">
      <c r="C884" s="76"/>
      <c r="D884" s="77"/>
      <c r="E884" s="78"/>
      <c r="F884" s="78"/>
      <c r="G884" s="78"/>
      <c r="H884" s="78"/>
      <c r="I884" s="78"/>
      <c r="J884" s="78"/>
      <c r="K884" s="78"/>
      <c r="L884" s="78"/>
    </row>
    <row r="885" spans="3:12" x14ac:dyDescent="0.25">
      <c r="C885" s="76"/>
      <c r="D885" s="77"/>
      <c r="E885" s="78"/>
      <c r="F885" s="78"/>
      <c r="G885" s="78"/>
      <c r="H885" s="78"/>
      <c r="I885" s="78"/>
      <c r="J885" s="78"/>
      <c r="K885" s="78"/>
      <c r="L885" s="78"/>
    </row>
    <row r="886" spans="3:12" x14ac:dyDescent="0.25">
      <c r="C886" s="76"/>
      <c r="D886" s="77"/>
      <c r="E886" s="78"/>
      <c r="F886" s="78"/>
      <c r="G886" s="78"/>
      <c r="H886" s="78"/>
      <c r="I886" s="78"/>
      <c r="J886" s="78"/>
      <c r="K886" s="78"/>
      <c r="L886" s="78"/>
    </row>
    <row r="887" spans="3:12" x14ac:dyDescent="0.25">
      <c r="C887" s="76"/>
      <c r="D887" s="77"/>
      <c r="E887" s="78"/>
      <c r="F887" s="78"/>
      <c r="G887" s="78"/>
      <c r="H887" s="78"/>
      <c r="I887" s="78"/>
      <c r="J887" s="78"/>
      <c r="K887" s="78"/>
      <c r="L887" s="78"/>
    </row>
    <row r="888" spans="3:12" x14ac:dyDescent="0.25">
      <c r="C888" s="76"/>
      <c r="D888" s="77"/>
      <c r="E888" s="78"/>
      <c r="F888" s="78"/>
      <c r="G888" s="78"/>
      <c r="H888" s="78"/>
      <c r="I888" s="78"/>
      <c r="J888" s="78"/>
      <c r="K888" s="78"/>
      <c r="L888" s="78"/>
    </row>
    <row r="889" spans="3:12" x14ac:dyDescent="0.25">
      <c r="C889" s="76"/>
      <c r="D889" s="77"/>
      <c r="E889" s="78"/>
      <c r="F889" s="78"/>
      <c r="G889" s="78"/>
      <c r="H889" s="78"/>
      <c r="I889" s="78"/>
      <c r="J889" s="78"/>
      <c r="K889" s="78"/>
      <c r="L889" s="78"/>
    </row>
    <row r="890" spans="3:12" x14ac:dyDescent="0.25">
      <c r="C890" s="76"/>
      <c r="D890" s="77"/>
      <c r="E890" s="78"/>
      <c r="F890" s="78"/>
      <c r="G890" s="78"/>
      <c r="H890" s="78"/>
      <c r="I890" s="78"/>
      <c r="J890" s="78"/>
      <c r="K890" s="78"/>
      <c r="L890" s="78"/>
    </row>
    <row r="891" spans="3:12" x14ac:dyDescent="0.25">
      <c r="C891" s="76"/>
      <c r="D891" s="77"/>
      <c r="E891" s="78"/>
      <c r="F891" s="78"/>
      <c r="G891" s="78"/>
      <c r="H891" s="78"/>
      <c r="I891" s="78"/>
      <c r="J891" s="78"/>
      <c r="K891" s="78"/>
      <c r="L891" s="78"/>
    </row>
    <row r="892" spans="3:12" x14ac:dyDescent="0.25">
      <c r="C892" s="76"/>
      <c r="D892" s="77"/>
      <c r="E892" s="78"/>
      <c r="F892" s="78"/>
      <c r="G892" s="78"/>
      <c r="H892" s="78"/>
      <c r="I892" s="78"/>
      <c r="J892" s="78"/>
      <c r="K892" s="78"/>
      <c r="L892" s="78"/>
    </row>
    <row r="893" spans="3:12" x14ac:dyDescent="0.25">
      <c r="C893" s="76"/>
      <c r="D893" s="77"/>
      <c r="E893" s="78"/>
      <c r="F893" s="78"/>
      <c r="G893" s="78"/>
      <c r="H893" s="78"/>
      <c r="I893" s="78"/>
      <c r="J893" s="78"/>
      <c r="K893" s="78"/>
      <c r="L893" s="78"/>
    </row>
    <row r="894" spans="3:12" x14ac:dyDescent="0.25">
      <c r="C894" s="76"/>
      <c r="D894" s="77"/>
      <c r="E894" s="78"/>
      <c r="F894" s="78"/>
      <c r="G894" s="78"/>
      <c r="H894" s="78"/>
      <c r="I894" s="78"/>
      <c r="J894" s="78"/>
      <c r="K894" s="78"/>
      <c r="L894" s="78"/>
    </row>
    <row r="895" spans="3:12" x14ac:dyDescent="0.25">
      <c r="C895" s="76"/>
      <c r="D895" s="77"/>
      <c r="E895" s="78"/>
      <c r="F895" s="78"/>
      <c r="G895" s="78"/>
      <c r="H895" s="78"/>
      <c r="I895" s="78"/>
      <c r="J895" s="78"/>
      <c r="K895" s="78"/>
      <c r="L895" s="78"/>
    </row>
    <row r="896" spans="3:12" x14ac:dyDescent="0.25">
      <c r="C896" s="76"/>
      <c r="D896" s="77"/>
      <c r="E896" s="78"/>
      <c r="F896" s="78"/>
      <c r="G896" s="78"/>
      <c r="H896" s="78"/>
      <c r="I896" s="78"/>
      <c r="J896" s="78"/>
      <c r="K896" s="78"/>
      <c r="L896" s="78"/>
    </row>
    <row r="897" spans="3:12" x14ac:dyDescent="0.25">
      <c r="C897" s="76"/>
      <c r="D897" s="77"/>
      <c r="E897" s="78"/>
      <c r="F897" s="78"/>
      <c r="G897" s="78"/>
      <c r="H897" s="78"/>
      <c r="I897" s="78"/>
      <c r="J897" s="78"/>
      <c r="K897" s="78"/>
      <c r="L897" s="78"/>
    </row>
    <row r="898" spans="3:12" x14ac:dyDescent="0.25">
      <c r="C898" s="76"/>
      <c r="D898" s="77"/>
      <c r="E898" s="78"/>
      <c r="F898" s="78"/>
      <c r="G898" s="78"/>
      <c r="H898" s="78"/>
      <c r="I898" s="78"/>
      <c r="J898" s="78"/>
      <c r="K898" s="78"/>
      <c r="L898" s="78"/>
    </row>
    <row r="899" spans="3:12" x14ac:dyDescent="0.25">
      <c r="C899" s="76"/>
      <c r="D899" s="77"/>
      <c r="E899" s="78"/>
      <c r="F899" s="78"/>
      <c r="G899" s="78"/>
      <c r="H899" s="78"/>
      <c r="I899" s="78"/>
      <c r="J899" s="78"/>
      <c r="K899" s="78"/>
      <c r="L899" s="78"/>
    </row>
    <row r="900" spans="3:12" x14ac:dyDescent="0.25">
      <c r="C900" s="76"/>
      <c r="D900" s="77"/>
      <c r="E900" s="78"/>
      <c r="F900" s="78"/>
      <c r="G900" s="78"/>
      <c r="H900" s="78"/>
      <c r="I900" s="78"/>
      <c r="J900" s="78"/>
      <c r="K900" s="78"/>
      <c r="L900" s="78"/>
    </row>
    <row r="901" spans="3:12" x14ac:dyDescent="0.25">
      <c r="C901" s="76"/>
      <c r="D901" s="77"/>
      <c r="E901" s="78"/>
      <c r="F901" s="78"/>
      <c r="G901" s="78"/>
      <c r="H901" s="78"/>
      <c r="I901" s="78"/>
      <c r="J901" s="78"/>
      <c r="K901" s="78"/>
      <c r="L901" s="78"/>
    </row>
    <row r="902" spans="3:12" x14ac:dyDescent="0.25">
      <c r="C902" s="76"/>
      <c r="D902" s="77"/>
      <c r="E902" s="78"/>
      <c r="F902" s="78"/>
      <c r="G902" s="78"/>
      <c r="H902" s="78"/>
      <c r="I902" s="78"/>
      <c r="J902" s="78"/>
      <c r="K902" s="78"/>
      <c r="L902" s="78"/>
    </row>
    <row r="903" spans="3:12" x14ac:dyDescent="0.25">
      <c r="C903" s="76"/>
      <c r="D903" s="77"/>
      <c r="E903" s="78"/>
      <c r="F903" s="78"/>
      <c r="G903" s="78"/>
      <c r="H903" s="78"/>
      <c r="I903" s="78"/>
      <c r="J903" s="78"/>
      <c r="K903" s="78"/>
      <c r="L903" s="78"/>
    </row>
    <row r="904" spans="3:12" x14ac:dyDescent="0.25">
      <c r="C904" s="76"/>
      <c r="D904" s="77"/>
      <c r="E904" s="78"/>
      <c r="F904" s="78"/>
      <c r="G904" s="78"/>
      <c r="H904" s="78"/>
      <c r="I904" s="78"/>
      <c r="J904" s="78"/>
      <c r="K904" s="78"/>
      <c r="L904" s="78"/>
    </row>
    <row r="905" spans="3:12" x14ac:dyDescent="0.25">
      <c r="C905" s="76"/>
      <c r="D905" s="77"/>
      <c r="E905" s="78"/>
      <c r="F905" s="78"/>
      <c r="G905" s="78"/>
      <c r="H905" s="78"/>
      <c r="I905" s="78"/>
      <c r="J905" s="78"/>
      <c r="K905" s="78"/>
      <c r="L905" s="78"/>
    </row>
    <row r="906" spans="3:12" x14ac:dyDescent="0.25">
      <c r="C906" s="76"/>
      <c r="D906" s="77"/>
      <c r="E906" s="78"/>
      <c r="F906" s="78"/>
      <c r="G906" s="78"/>
      <c r="H906" s="78"/>
      <c r="I906" s="78"/>
      <c r="J906" s="78"/>
      <c r="K906" s="78"/>
      <c r="L906" s="78"/>
    </row>
    <row r="907" spans="3:12" x14ac:dyDescent="0.25">
      <c r="C907" s="76"/>
      <c r="D907" s="77"/>
      <c r="E907" s="78"/>
      <c r="F907" s="78"/>
      <c r="G907" s="78"/>
      <c r="H907" s="78"/>
      <c r="I907" s="78"/>
      <c r="J907" s="78"/>
      <c r="K907" s="78"/>
      <c r="L907" s="78"/>
    </row>
    <row r="908" spans="3:12" x14ac:dyDescent="0.25">
      <c r="C908" s="76"/>
      <c r="D908" s="77"/>
      <c r="E908" s="78"/>
      <c r="F908" s="78"/>
      <c r="G908" s="78"/>
      <c r="H908" s="78"/>
      <c r="I908" s="78"/>
      <c r="J908" s="78"/>
      <c r="K908" s="78"/>
      <c r="L908" s="78"/>
    </row>
    <row r="909" spans="3:12" x14ac:dyDescent="0.25">
      <c r="C909" s="76"/>
      <c r="D909" s="77"/>
      <c r="E909" s="78"/>
      <c r="F909" s="78"/>
      <c r="G909" s="78"/>
      <c r="H909" s="78"/>
      <c r="I909" s="78"/>
      <c r="J909" s="78"/>
      <c r="K909" s="78"/>
      <c r="L909" s="78"/>
    </row>
    <row r="910" spans="3:12" x14ac:dyDescent="0.25">
      <c r="C910" s="76"/>
      <c r="D910" s="77"/>
      <c r="E910" s="78"/>
      <c r="F910" s="78"/>
      <c r="G910" s="78"/>
      <c r="H910" s="78"/>
      <c r="I910" s="78"/>
      <c r="J910" s="78"/>
      <c r="K910" s="78"/>
      <c r="L910" s="78"/>
    </row>
    <row r="911" spans="3:12" x14ac:dyDescent="0.25">
      <c r="C911" s="76"/>
      <c r="D911" s="77"/>
      <c r="E911" s="78"/>
      <c r="F911" s="78"/>
      <c r="G911" s="78"/>
      <c r="H911" s="78"/>
      <c r="I911" s="78"/>
      <c r="J911" s="78"/>
      <c r="K911" s="78"/>
      <c r="L911" s="78"/>
    </row>
    <row r="912" spans="3:12" x14ac:dyDescent="0.25">
      <c r="C912" s="76"/>
      <c r="D912" s="77"/>
      <c r="E912" s="78"/>
      <c r="F912" s="78"/>
      <c r="G912" s="78"/>
      <c r="H912" s="78"/>
      <c r="I912" s="78"/>
      <c r="J912" s="78"/>
      <c r="K912" s="78"/>
      <c r="L912" s="78"/>
    </row>
    <row r="913" spans="3:12" x14ac:dyDescent="0.25">
      <c r="C913" s="76"/>
      <c r="D913" s="77"/>
      <c r="E913" s="78"/>
      <c r="F913" s="78"/>
      <c r="G913" s="78"/>
      <c r="H913" s="78"/>
      <c r="I913" s="78"/>
      <c r="J913" s="78"/>
      <c r="K913" s="78"/>
      <c r="L913" s="78"/>
    </row>
    <row r="914" spans="3:12" x14ac:dyDescent="0.25">
      <c r="C914" s="76"/>
      <c r="D914" s="77"/>
      <c r="E914" s="78"/>
      <c r="F914" s="78"/>
      <c r="G914" s="78"/>
      <c r="H914" s="78"/>
      <c r="I914" s="78"/>
      <c r="J914" s="78"/>
      <c r="K914" s="78"/>
      <c r="L914" s="78"/>
    </row>
    <row r="915" spans="3:12" x14ac:dyDescent="0.25">
      <c r="C915" s="76"/>
      <c r="D915" s="77"/>
      <c r="E915" s="78"/>
      <c r="F915" s="78"/>
      <c r="G915" s="78"/>
      <c r="H915" s="78"/>
      <c r="I915" s="78"/>
      <c r="J915" s="78"/>
      <c r="K915" s="78"/>
      <c r="L915" s="78"/>
    </row>
    <row r="916" spans="3:12" x14ac:dyDescent="0.25">
      <c r="C916" s="76"/>
      <c r="D916" s="77"/>
      <c r="E916" s="78"/>
      <c r="F916" s="78"/>
      <c r="G916" s="78"/>
      <c r="H916" s="78"/>
      <c r="I916" s="78"/>
      <c r="J916" s="78"/>
      <c r="K916" s="78"/>
      <c r="L916" s="78"/>
    </row>
    <row r="917" spans="3:12" x14ac:dyDescent="0.25">
      <c r="C917" s="76"/>
      <c r="D917" s="77"/>
      <c r="E917" s="78"/>
      <c r="F917" s="78"/>
      <c r="G917" s="78"/>
      <c r="H917" s="78"/>
      <c r="I917" s="78"/>
      <c r="J917" s="78"/>
      <c r="K917" s="78"/>
      <c r="L917" s="78"/>
    </row>
    <row r="918" spans="3:12" x14ac:dyDescent="0.25">
      <c r="C918" s="76"/>
      <c r="D918" s="77"/>
      <c r="E918" s="78"/>
      <c r="F918" s="78"/>
      <c r="G918" s="78"/>
      <c r="H918" s="78"/>
      <c r="I918" s="78"/>
      <c r="J918" s="78"/>
      <c r="K918" s="78"/>
      <c r="L918" s="78"/>
    </row>
    <row r="919" spans="3:12" x14ac:dyDescent="0.25">
      <c r="C919" s="76"/>
      <c r="D919" s="77"/>
      <c r="E919" s="78"/>
      <c r="F919" s="78"/>
      <c r="G919" s="78"/>
      <c r="H919" s="78"/>
      <c r="I919" s="78"/>
      <c r="J919" s="78"/>
      <c r="K919" s="78"/>
      <c r="L919" s="78"/>
    </row>
    <row r="920" spans="3:12" x14ac:dyDescent="0.25">
      <c r="C920" s="76"/>
      <c r="D920" s="77"/>
      <c r="E920" s="78"/>
      <c r="F920" s="78"/>
      <c r="G920" s="78"/>
      <c r="H920" s="78"/>
      <c r="I920" s="78"/>
      <c r="J920" s="78"/>
      <c r="K920" s="78"/>
      <c r="L920" s="78"/>
    </row>
    <row r="921" spans="3:12" x14ac:dyDescent="0.25">
      <c r="C921" s="76"/>
      <c r="D921" s="77"/>
      <c r="E921" s="78"/>
      <c r="F921" s="78"/>
      <c r="G921" s="78"/>
      <c r="H921" s="78"/>
      <c r="I921" s="78"/>
      <c r="J921" s="78"/>
      <c r="K921" s="78"/>
      <c r="L921" s="78"/>
    </row>
    <row r="922" spans="3:12" x14ac:dyDescent="0.25">
      <c r="C922" s="76"/>
      <c r="D922" s="77"/>
      <c r="E922" s="78"/>
      <c r="F922" s="78"/>
      <c r="G922" s="78"/>
      <c r="H922" s="78"/>
      <c r="I922" s="78"/>
      <c r="J922" s="78"/>
      <c r="K922" s="78"/>
      <c r="L922" s="78"/>
    </row>
    <row r="923" spans="3:12" x14ac:dyDescent="0.25">
      <c r="C923" s="76"/>
      <c r="D923" s="77"/>
      <c r="E923" s="78"/>
      <c r="F923" s="78"/>
      <c r="G923" s="78"/>
      <c r="H923" s="78"/>
      <c r="I923" s="78"/>
      <c r="J923" s="78"/>
      <c r="K923" s="78"/>
      <c r="L923" s="78"/>
    </row>
    <row r="924" spans="3:12" x14ac:dyDescent="0.25">
      <c r="C924" s="76"/>
      <c r="D924" s="77"/>
      <c r="E924" s="78"/>
      <c r="F924" s="78"/>
      <c r="G924" s="78"/>
      <c r="H924" s="78"/>
      <c r="I924" s="78"/>
      <c r="J924" s="78"/>
      <c r="K924" s="78"/>
      <c r="L924" s="78"/>
    </row>
    <row r="925" spans="3:12" x14ac:dyDescent="0.25">
      <c r="C925" s="76"/>
      <c r="D925" s="77"/>
      <c r="E925" s="78"/>
      <c r="F925" s="78"/>
      <c r="G925" s="78"/>
      <c r="H925" s="78"/>
      <c r="I925" s="78"/>
      <c r="J925" s="78"/>
      <c r="K925" s="78"/>
      <c r="L925" s="78"/>
    </row>
    <row r="926" spans="3:12" x14ac:dyDescent="0.25">
      <c r="C926" s="76"/>
      <c r="D926" s="77"/>
      <c r="E926" s="78"/>
      <c r="F926" s="78"/>
      <c r="G926" s="78"/>
      <c r="H926" s="78"/>
      <c r="I926" s="78"/>
      <c r="J926" s="78"/>
      <c r="K926" s="78"/>
      <c r="L926" s="78"/>
    </row>
    <row r="927" spans="3:12" x14ac:dyDescent="0.25">
      <c r="C927" s="76"/>
      <c r="D927" s="77"/>
      <c r="E927" s="78"/>
      <c r="F927" s="78"/>
      <c r="G927" s="78"/>
      <c r="H927" s="78"/>
      <c r="I927" s="78"/>
      <c r="J927" s="78"/>
      <c r="K927" s="78"/>
      <c r="L927" s="78"/>
    </row>
    <row r="928" spans="3:12" x14ac:dyDescent="0.25">
      <c r="C928" s="76"/>
      <c r="D928" s="77"/>
      <c r="E928" s="78"/>
      <c r="F928" s="78"/>
      <c r="G928" s="78"/>
      <c r="H928" s="78"/>
      <c r="I928" s="78"/>
      <c r="J928" s="78"/>
      <c r="K928" s="78"/>
      <c r="L928" s="78"/>
    </row>
    <row r="929" spans="3:12" x14ac:dyDescent="0.25">
      <c r="C929" s="76"/>
      <c r="D929" s="77"/>
      <c r="E929" s="78"/>
      <c r="F929" s="78"/>
      <c r="G929" s="78"/>
      <c r="H929" s="78"/>
      <c r="I929" s="78"/>
      <c r="J929" s="78"/>
      <c r="K929" s="78"/>
      <c r="L929" s="78"/>
    </row>
    <row r="930" spans="3:12" x14ac:dyDescent="0.25">
      <c r="C930" s="76"/>
      <c r="D930" s="77"/>
      <c r="E930" s="78"/>
      <c r="F930" s="78"/>
      <c r="G930" s="78"/>
      <c r="H930" s="78"/>
      <c r="I930" s="78"/>
      <c r="J930" s="78"/>
      <c r="K930" s="78"/>
      <c r="L930" s="78"/>
    </row>
    <row r="931" spans="3:12" x14ac:dyDescent="0.25">
      <c r="C931" s="76"/>
      <c r="D931" s="77"/>
      <c r="E931" s="78"/>
      <c r="F931" s="78"/>
      <c r="G931" s="78"/>
      <c r="H931" s="78"/>
      <c r="I931" s="78"/>
      <c r="J931" s="78"/>
      <c r="K931" s="78"/>
      <c r="L931" s="78"/>
    </row>
    <row r="932" spans="3:12" x14ac:dyDescent="0.25">
      <c r="C932" s="76"/>
      <c r="D932" s="77"/>
      <c r="E932" s="78"/>
      <c r="F932" s="78"/>
      <c r="G932" s="78"/>
      <c r="H932" s="78"/>
      <c r="I932" s="78"/>
      <c r="J932" s="78"/>
      <c r="K932" s="78"/>
      <c r="L932" s="78"/>
    </row>
    <row r="933" spans="3:12" x14ac:dyDescent="0.25">
      <c r="C933" s="76"/>
      <c r="D933" s="77"/>
      <c r="E933" s="78"/>
      <c r="F933" s="78"/>
      <c r="G933" s="78"/>
      <c r="H933" s="78"/>
      <c r="I933" s="78"/>
      <c r="J933" s="78"/>
      <c r="K933" s="78"/>
      <c r="L933" s="78"/>
    </row>
    <row r="934" spans="3:12" x14ac:dyDescent="0.25">
      <c r="C934" s="76"/>
      <c r="D934" s="77"/>
      <c r="E934" s="78"/>
      <c r="F934" s="78"/>
      <c r="G934" s="78"/>
      <c r="H934" s="78"/>
      <c r="I934" s="78"/>
      <c r="J934" s="78"/>
      <c r="K934" s="78"/>
      <c r="L934" s="78"/>
    </row>
    <row r="935" spans="3:12" x14ac:dyDescent="0.25">
      <c r="C935" s="76"/>
      <c r="D935" s="77"/>
      <c r="E935" s="78"/>
      <c r="F935" s="78"/>
      <c r="G935" s="78"/>
      <c r="H935" s="78"/>
      <c r="I935" s="78"/>
      <c r="J935" s="78"/>
      <c r="K935" s="78"/>
      <c r="L935" s="78"/>
    </row>
    <row r="936" spans="3:12" x14ac:dyDescent="0.25">
      <c r="C936" s="76"/>
      <c r="D936" s="77"/>
      <c r="E936" s="78"/>
      <c r="F936" s="78"/>
      <c r="G936" s="78"/>
      <c r="H936" s="78"/>
      <c r="I936" s="78"/>
      <c r="J936" s="78"/>
      <c r="K936" s="78"/>
      <c r="L936" s="78"/>
    </row>
    <row r="937" spans="3:12" x14ac:dyDescent="0.25">
      <c r="C937" s="76"/>
      <c r="D937" s="77"/>
      <c r="E937" s="78"/>
      <c r="F937" s="78"/>
      <c r="G937" s="78"/>
      <c r="H937" s="78"/>
      <c r="I937" s="78"/>
      <c r="J937" s="78"/>
      <c r="K937" s="78"/>
      <c r="L937" s="78"/>
    </row>
    <row r="938" spans="3:12" x14ac:dyDescent="0.25">
      <c r="C938" s="76"/>
      <c r="D938" s="77"/>
      <c r="E938" s="78"/>
      <c r="F938" s="78"/>
      <c r="G938" s="78"/>
      <c r="H938" s="78"/>
      <c r="I938" s="78"/>
      <c r="J938" s="78"/>
      <c r="K938" s="78"/>
      <c r="L938" s="78"/>
    </row>
    <row r="939" spans="3:12" x14ac:dyDescent="0.25">
      <c r="C939" s="76"/>
      <c r="D939" s="77"/>
      <c r="E939" s="78"/>
      <c r="F939" s="78"/>
      <c r="G939" s="78"/>
      <c r="H939" s="78"/>
      <c r="I939" s="78"/>
      <c r="J939" s="78"/>
      <c r="K939" s="78"/>
      <c r="L939" s="78"/>
    </row>
    <row r="940" spans="3:12" x14ac:dyDescent="0.25">
      <c r="C940" s="76"/>
      <c r="D940" s="77"/>
      <c r="E940" s="78"/>
      <c r="F940" s="78"/>
      <c r="G940" s="78"/>
      <c r="H940" s="78"/>
      <c r="I940" s="78"/>
      <c r="J940" s="78"/>
      <c r="K940" s="78"/>
      <c r="L940" s="78"/>
    </row>
    <row r="941" spans="3:12" x14ac:dyDescent="0.25">
      <c r="C941" s="76"/>
      <c r="D941" s="77"/>
      <c r="E941" s="78"/>
      <c r="F941" s="78"/>
      <c r="G941" s="78"/>
      <c r="H941" s="78"/>
      <c r="I941" s="78"/>
      <c r="J941" s="78"/>
      <c r="K941" s="78"/>
      <c r="L941" s="78"/>
    </row>
    <row r="942" spans="3:12" x14ac:dyDescent="0.25">
      <c r="C942" s="76"/>
      <c r="D942" s="77"/>
      <c r="E942" s="78"/>
      <c r="F942" s="78"/>
      <c r="G942" s="78"/>
      <c r="H942" s="78"/>
      <c r="I942" s="78"/>
      <c r="J942" s="78"/>
      <c r="K942" s="78"/>
      <c r="L942" s="78"/>
    </row>
    <row r="943" spans="3:12" x14ac:dyDescent="0.25">
      <c r="C943" s="76"/>
      <c r="D943" s="77"/>
      <c r="E943" s="78"/>
      <c r="F943" s="78"/>
      <c r="G943" s="78"/>
      <c r="H943" s="78"/>
      <c r="I943" s="78"/>
      <c r="J943" s="78"/>
      <c r="K943" s="78"/>
      <c r="L943" s="78"/>
    </row>
    <row r="944" spans="3:12" x14ac:dyDescent="0.25">
      <c r="C944" s="76"/>
      <c r="D944" s="77"/>
      <c r="E944" s="78"/>
      <c r="F944" s="78"/>
      <c r="G944" s="78"/>
      <c r="H944" s="78"/>
      <c r="I944" s="78"/>
      <c r="J944" s="78"/>
      <c r="K944" s="78"/>
      <c r="L944" s="78"/>
    </row>
    <row r="945" spans="3:12" x14ac:dyDescent="0.25">
      <c r="C945" s="76"/>
      <c r="D945" s="77"/>
      <c r="E945" s="78"/>
      <c r="F945" s="78"/>
      <c r="G945" s="78"/>
      <c r="H945" s="78"/>
      <c r="I945" s="78"/>
      <c r="J945" s="78"/>
      <c r="K945" s="78"/>
      <c r="L945" s="78"/>
    </row>
    <row r="946" spans="3:12" x14ac:dyDescent="0.25">
      <c r="C946" s="76"/>
      <c r="D946" s="77"/>
      <c r="E946" s="78"/>
      <c r="F946" s="78"/>
      <c r="G946" s="78"/>
      <c r="H946" s="78"/>
      <c r="I946" s="78"/>
      <c r="J946" s="78"/>
      <c r="K946" s="78"/>
      <c r="L946" s="78"/>
    </row>
    <row r="947" spans="3:12" x14ac:dyDescent="0.25">
      <c r="C947" s="76"/>
      <c r="D947" s="77"/>
      <c r="E947" s="78"/>
      <c r="F947" s="78"/>
      <c r="G947" s="78"/>
      <c r="H947" s="78"/>
      <c r="I947" s="78"/>
      <c r="J947" s="78"/>
      <c r="K947" s="78"/>
      <c r="L947" s="78"/>
    </row>
    <row r="948" spans="3:12" x14ac:dyDescent="0.25">
      <c r="C948" s="76"/>
      <c r="D948" s="77"/>
      <c r="E948" s="78"/>
      <c r="F948" s="78"/>
      <c r="G948" s="78"/>
      <c r="H948" s="78"/>
      <c r="I948" s="78"/>
      <c r="J948" s="78"/>
      <c r="K948" s="78"/>
      <c r="L948" s="78"/>
    </row>
    <row r="949" spans="3:12" x14ac:dyDescent="0.25">
      <c r="C949" s="76"/>
      <c r="D949" s="77"/>
      <c r="E949" s="78"/>
      <c r="F949" s="78"/>
      <c r="G949" s="78"/>
      <c r="H949" s="78"/>
      <c r="I949" s="78"/>
      <c r="J949" s="78"/>
      <c r="K949" s="78"/>
      <c r="L949" s="78"/>
    </row>
    <row r="950" spans="3:12" x14ac:dyDescent="0.25">
      <c r="C950" s="76"/>
      <c r="D950" s="77"/>
      <c r="E950" s="78"/>
      <c r="F950" s="78"/>
      <c r="G950" s="78"/>
      <c r="H950" s="78"/>
      <c r="I950" s="78"/>
      <c r="J950" s="78"/>
      <c r="K950" s="78"/>
      <c r="L950" s="78"/>
    </row>
    <row r="951" spans="3:12" x14ac:dyDescent="0.25">
      <c r="C951" s="76"/>
      <c r="D951" s="77"/>
      <c r="E951" s="78"/>
      <c r="F951" s="78"/>
      <c r="G951" s="78"/>
      <c r="H951" s="78"/>
      <c r="I951" s="78"/>
      <c r="J951" s="78"/>
      <c r="K951" s="78"/>
      <c r="L951" s="78"/>
    </row>
    <row r="952" spans="3:12" x14ac:dyDescent="0.25">
      <c r="C952" s="76"/>
      <c r="D952" s="77"/>
      <c r="E952" s="78"/>
      <c r="F952" s="78"/>
      <c r="G952" s="78"/>
      <c r="H952" s="78"/>
      <c r="I952" s="78"/>
      <c r="J952" s="78"/>
      <c r="K952" s="78"/>
      <c r="L952" s="78"/>
    </row>
    <row r="953" spans="3:12" x14ac:dyDescent="0.25">
      <c r="C953" s="76"/>
      <c r="D953" s="77"/>
      <c r="E953" s="78"/>
      <c r="F953" s="78"/>
      <c r="G953" s="78"/>
      <c r="H953" s="78"/>
      <c r="I953" s="78"/>
      <c r="J953" s="78"/>
      <c r="K953" s="78"/>
      <c r="L953" s="78"/>
    </row>
    <row r="954" spans="3:12" x14ac:dyDescent="0.25">
      <c r="C954" s="76"/>
      <c r="D954" s="77"/>
      <c r="E954" s="78"/>
      <c r="F954" s="78"/>
      <c r="G954" s="78"/>
      <c r="H954" s="78"/>
      <c r="I954" s="78"/>
      <c r="J954" s="78"/>
      <c r="K954" s="78"/>
      <c r="L954" s="78"/>
    </row>
    <row r="955" spans="3:12" x14ac:dyDescent="0.25">
      <c r="C955" s="76"/>
      <c r="D955" s="77"/>
      <c r="E955" s="78"/>
      <c r="F955" s="78"/>
      <c r="G955" s="78"/>
      <c r="H955" s="78"/>
      <c r="I955" s="78"/>
      <c r="J955" s="78"/>
      <c r="K955" s="78"/>
      <c r="L955" s="78"/>
    </row>
    <row r="956" spans="3:12" x14ac:dyDescent="0.25">
      <c r="C956" s="76"/>
      <c r="D956" s="77"/>
      <c r="E956" s="78"/>
      <c r="F956" s="78"/>
      <c r="G956" s="78"/>
      <c r="H956" s="78"/>
      <c r="I956" s="78"/>
      <c r="J956" s="78"/>
      <c r="K956" s="78"/>
      <c r="L956" s="78"/>
    </row>
    <row r="957" spans="3:12" x14ac:dyDescent="0.25">
      <c r="C957" s="76"/>
      <c r="D957" s="77"/>
      <c r="E957" s="78"/>
      <c r="F957" s="78"/>
      <c r="G957" s="78"/>
      <c r="H957" s="78"/>
      <c r="I957" s="78"/>
      <c r="J957" s="78"/>
      <c r="K957" s="78"/>
      <c r="L957" s="78"/>
    </row>
    <row r="958" spans="3:12" x14ac:dyDescent="0.25">
      <c r="C958" s="76"/>
      <c r="D958" s="77"/>
      <c r="E958" s="78"/>
      <c r="F958" s="78"/>
      <c r="G958" s="78"/>
      <c r="H958" s="78"/>
      <c r="I958" s="78"/>
      <c r="J958" s="78"/>
      <c r="K958" s="78"/>
      <c r="L958" s="78"/>
    </row>
    <row r="959" spans="3:12" x14ac:dyDescent="0.25">
      <c r="C959" s="76"/>
      <c r="D959" s="77"/>
      <c r="E959" s="78"/>
      <c r="F959" s="78"/>
      <c r="G959" s="78"/>
      <c r="H959" s="78"/>
      <c r="I959" s="78"/>
      <c r="J959" s="78"/>
      <c r="K959" s="78"/>
      <c r="L959" s="78"/>
    </row>
    <row r="960" spans="3:12" x14ac:dyDescent="0.25">
      <c r="C960" s="76"/>
      <c r="D960" s="77"/>
      <c r="E960" s="78"/>
      <c r="F960" s="78"/>
      <c r="G960" s="78"/>
      <c r="H960" s="78"/>
      <c r="I960" s="78"/>
      <c r="J960" s="78"/>
      <c r="K960" s="78"/>
      <c r="L960" s="78"/>
    </row>
    <row r="961" spans="3:12" x14ac:dyDescent="0.25">
      <c r="C961" s="76"/>
      <c r="D961" s="77"/>
      <c r="E961" s="78"/>
      <c r="F961" s="78"/>
      <c r="G961" s="78"/>
      <c r="H961" s="78"/>
      <c r="I961" s="78"/>
      <c r="J961" s="78"/>
      <c r="K961" s="78"/>
      <c r="L961" s="78"/>
    </row>
    <row r="962" spans="3:12" x14ac:dyDescent="0.25">
      <c r="C962" s="76"/>
      <c r="D962" s="77"/>
      <c r="E962" s="78"/>
      <c r="F962" s="78"/>
      <c r="G962" s="78"/>
      <c r="H962" s="78"/>
      <c r="I962" s="78"/>
      <c r="J962" s="78"/>
      <c r="K962" s="78"/>
      <c r="L962" s="78"/>
    </row>
    <row r="963" spans="3:12" x14ac:dyDescent="0.25">
      <c r="C963" s="76"/>
      <c r="D963" s="77"/>
      <c r="E963" s="78"/>
      <c r="F963" s="78"/>
      <c r="G963" s="78"/>
      <c r="H963" s="78"/>
      <c r="I963" s="78"/>
      <c r="J963" s="78"/>
      <c r="K963" s="78"/>
      <c r="L963" s="78"/>
    </row>
    <row r="964" spans="3:12" x14ac:dyDescent="0.25">
      <c r="C964" s="76"/>
      <c r="D964" s="77"/>
      <c r="E964" s="78"/>
      <c r="F964" s="78"/>
      <c r="G964" s="78"/>
      <c r="H964" s="78"/>
      <c r="I964" s="78"/>
      <c r="J964" s="78"/>
      <c r="K964" s="78"/>
      <c r="L964" s="78"/>
    </row>
    <row r="965" spans="3:12" x14ac:dyDescent="0.25">
      <c r="C965" s="76"/>
      <c r="D965" s="77"/>
      <c r="E965" s="78"/>
      <c r="F965" s="78"/>
      <c r="G965" s="78"/>
      <c r="H965" s="78"/>
      <c r="I965" s="78"/>
      <c r="J965" s="78"/>
      <c r="K965" s="78"/>
      <c r="L965" s="78"/>
    </row>
  </sheetData>
  <mergeCells count="1">
    <mergeCell ref="C11:D12"/>
  </mergeCells>
  <phoneticPr fontId="18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9BEF-56D6-4BBE-BC6C-5D3E6405BD68}">
  <dimension ref="A3:Q3166"/>
  <sheetViews>
    <sheetView showGridLines="0" zoomScaleNormal="100" workbookViewId="0"/>
  </sheetViews>
  <sheetFormatPr defaultRowHeight="15" x14ac:dyDescent="0.25"/>
  <cols>
    <col min="1" max="1" width="10.7109375" bestFit="1" customWidth="1"/>
    <col min="2" max="2" width="2.28515625" customWidth="1"/>
    <col min="3" max="3" width="11.28515625" bestFit="1" customWidth="1"/>
    <col min="4" max="4" width="21.28515625" customWidth="1"/>
    <col min="5" max="5" width="21.5703125" customWidth="1"/>
    <col min="6" max="6" width="19" customWidth="1"/>
    <col min="7" max="7" width="14.7109375" customWidth="1"/>
    <col min="8" max="103" width="15.7109375" customWidth="1"/>
  </cols>
  <sheetData>
    <row r="3" spans="3:17" x14ac:dyDescent="0.25">
      <c r="I3" s="15"/>
      <c r="J3" s="15"/>
      <c r="K3" s="15"/>
      <c r="L3" s="15"/>
      <c r="M3" s="15"/>
      <c r="N3" s="15"/>
      <c r="O3" s="15"/>
      <c r="P3" s="15"/>
      <c r="Q3" s="15"/>
    </row>
    <row r="4" spans="3:17" x14ac:dyDescent="0.25">
      <c r="I4" s="16"/>
      <c r="J4" s="16"/>
      <c r="K4" s="16"/>
      <c r="L4" s="16"/>
      <c r="M4" s="16"/>
      <c r="N4" s="16"/>
      <c r="O4" s="16"/>
      <c r="P4" s="16"/>
      <c r="Q4" s="16"/>
    </row>
    <row r="6" spans="3:17" x14ac:dyDescent="0.25">
      <c r="I6" s="15"/>
      <c r="J6" s="15"/>
      <c r="K6" s="15"/>
      <c r="L6" s="15"/>
      <c r="M6" s="15"/>
      <c r="N6" s="15"/>
      <c r="O6" s="15"/>
      <c r="P6" s="15"/>
      <c r="Q6" s="15"/>
    </row>
    <row r="7" spans="3:17" x14ac:dyDescent="0.25">
      <c r="I7" s="16"/>
      <c r="J7" s="16"/>
      <c r="K7" s="16"/>
      <c r="L7" s="16"/>
      <c r="M7" s="16"/>
      <c r="N7" s="16"/>
      <c r="O7" s="16"/>
      <c r="P7" s="16"/>
      <c r="Q7" s="16"/>
    </row>
    <row r="8" spans="3:17" x14ac:dyDescent="0.25">
      <c r="I8" s="16"/>
      <c r="J8" s="16"/>
      <c r="K8" s="16"/>
      <c r="L8" s="16"/>
      <c r="M8" s="16"/>
      <c r="N8" s="16"/>
      <c r="O8" s="16"/>
      <c r="P8" s="16"/>
      <c r="Q8" s="16"/>
    </row>
    <row r="9" spans="3:17" x14ac:dyDescent="0.25">
      <c r="C9" s="17" t="s">
        <v>5</v>
      </c>
      <c r="I9" s="16"/>
    </row>
    <row r="10" spans="3:17" ht="10.15" customHeight="1" x14ac:dyDescent="0.25">
      <c r="I10" s="16"/>
    </row>
    <row r="11" spans="3:17" x14ac:dyDescent="0.25">
      <c r="I11" s="14"/>
    </row>
    <row r="12" spans="3:17" x14ac:dyDescent="0.25">
      <c r="I12" s="14"/>
    </row>
    <row r="13" spans="3:17" x14ac:dyDescent="0.25">
      <c r="I13" s="14"/>
    </row>
    <row r="14" spans="3:17" x14ac:dyDescent="0.25">
      <c r="I14" s="14"/>
    </row>
    <row r="15" spans="3:17" x14ac:dyDescent="0.25">
      <c r="I15" s="14"/>
    </row>
    <row r="16" spans="3:17" x14ac:dyDescent="0.25">
      <c r="I16" s="14"/>
    </row>
    <row r="17" spans="1:9" x14ac:dyDescent="0.25">
      <c r="I17" s="14"/>
    </row>
    <row r="18" spans="1:9" x14ac:dyDescent="0.25">
      <c r="I18" s="14"/>
    </row>
    <row r="19" spans="1:9" x14ac:dyDescent="0.25">
      <c r="I19" s="14"/>
    </row>
    <row r="20" spans="1:9" x14ac:dyDescent="0.25">
      <c r="I20" s="14"/>
    </row>
    <row r="21" spans="1:9" x14ac:dyDescent="0.25">
      <c r="I21" s="14"/>
    </row>
    <row r="22" spans="1:9" x14ac:dyDescent="0.25">
      <c r="I22" s="14"/>
    </row>
    <row r="23" spans="1:9" x14ac:dyDescent="0.25">
      <c r="I23" s="14"/>
    </row>
    <row r="24" spans="1:9" x14ac:dyDescent="0.25">
      <c r="I24" s="14"/>
    </row>
    <row r="25" spans="1:9" x14ac:dyDescent="0.25">
      <c r="I25" s="14"/>
    </row>
    <row r="26" spans="1:9" x14ac:dyDescent="0.25">
      <c r="I26" s="14"/>
    </row>
    <row r="27" spans="1:9" x14ac:dyDescent="0.25">
      <c r="I27" s="14"/>
    </row>
    <row r="28" spans="1:9" x14ac:dyDescent="0.25">
      <c r="I28" s="14"/>
    </row>
    <row r="29" spans="1:9" x14ac:dyDescent="0.25">
      <c r="I29" s="14"/>
    </row>
    <row r="31" spans="1:9" ht="27" customHeight="1" x14ac:dyDescent="0.25">
      <c r="C31" s="19" t="s">
        <v>18</v>
      </c>
      <c r="D31" s="19" t="s">
        <v>22</v>
      </c>
      <c r="E31" s="19" t="s">
        <v>28</v>
      </c>
      <c r="F31" s="19" t="s">
        <v>23</v>
      </c>
      <c r="G31" s="19" t="s">
        <v>35</v>
      </c>
      <c r="H31" s="19" t="s">
        <v>21</v>
      </c>
      <c r="I31" s="14"/>
    </row>
    <row r="32" spans="1:9" x14ac:dyDescent="0.25">
      <c r="A32" s="123"/>
      <c r="C32" s="20"/>
      <c r="D32" s="21"/>
      <c r="E32" s="61"/>
      <c r="F32" s="121"/>
      <c r="G32" s="120"/>
      <c r="H32" s="22"/>
      <c r="I32" s="14"/>
    </row>
    <row r="33" spans="1:9" x14ac:dyDescent="0.25">
      <c r="A33" s="123">
        <f t="shared" ref="A33:A53" si="0">DATE(YEAR(C33),MONTH(C33),DAY(1))</f>
        <v>45778</v>
      </c>
      <c r="C33" s="20">
        <v>45807</v>
      </c>
      <c r="D33" s="21">
        <v>146.36000000000001</v>
      </c>
      <c r="E33" s="61">
        <v>5041515.38</v>
      </c>
      <c r="F33" s="121">
        <v>161.83539189999999</v>
      </c>
      <c r="G33" s="120">
        <v>6290203.0361904772</v>
      </c>
      <c r="H33" s="22">
        <f t="shared" ref="H33:H53" si="1">C33</f>
        <v>45807</v>
      </c>
      <c r="I33" s="14"/>
    </row>
    <row r="34" spans="1:9" x14ac:dyDescent="0.25">
      <c r="A34" s="123">
        <f t="shared" si="0"/>
        <v>45778</v>
      </c>
      <c r="C34" s="20">
        <v>45806</v>
      </c>
      <c r="D34" s="21">
        <v>146.35</v>
      </c>
      <c r="E34" s="61">
        <v>3413935.07</v>
      </c>
      <c r="F34" s="121">
        <v>162.81488100000001</v>
      </c>
      <c r="G34" s="120">
        <v>6290203.0361904772</v>
      </c>
      <c r="H34" s="22">
        <f t="shared" si="1"/>
        <v>45806</v>
      </c>
      <c r="I34" s="14"/>
    </row>
    <row r="35" spans="1:9" x14ac:dyDescent="0.25">
      <c r="A35" s="123">
        <f t="shared" si="0"/>
        <v>45778</v>
      </c>
      <c r="C35" s="20">
        <v>45805</v>
      </c>
      <c r="D35" s="21">
        <v>145.69999999999999</v>
      </c>
      <c r="E35" s="61">
        <v>3831099.26</v>
      </c>
      <c r="F35" s="121">
        <v>162.76391140000001</v>
      </c>
      <c r="G35" s="120">
        <v>6290203.0361904772</v>
      </c>
      <c r="H35" s="22">
        <f t="shared" si="1"/>
        <v>45805</v>
      </c>
      <c r="I35" s="14"/>
    </row>
    <row r="36" spans="1:9" x14ac:dyDescent="0.25">
      <c r="A36" s="123">
        <f t="shared" si="0"/>
        <v>45778</v>
      </c>
      <c r="C36" s="20">
        <v>45804</v>
      </c>
      <c r="D36" s="21">
        <v>144.80000000000001</v>
      </c>
      <c r="E36" s="61">
        <v>4025444.37</v>
      </c>
      <c r="F36" s="121">
        <v>162.74057289999999</v>
      </c>
      <c r="G36" s="120">
        <v>6290203.0361904772</v>
      </c>
      <c r="H36" s="22">
        <f t="shared" si="1"/>
        <v>45804</v>
      </c>
      <c r="I36" s="14"/>
    </row>
    <row r="37" spans="1:9" x14ac:dyDescent="0.25">
      <c r="A37" s="123">
        <f t="shared" si="0"/>
        <v>45778</v>
      </c>
      <c r="C37" s="20">
        <v>45803</v>
      </c>
      <c r="D37" s="21">
        <v>144.38999999999999</v>
      </c>
      <c r="E37" s="61">
        <v>3904830.5</v>
      </c>
      <c r="F37" s="121">
        <v>162.63609249999999</v>
      </c>
      <c r="G37" s="120">
        <v>6290203.0361904772</v>
      </c>
      <c r="H37" s="22">
        <f t="shared" si="1"/>
        <v>45803</v>
      </c>
      <c r="I37" s="14"/>
    </row>
    <row r="38" spans="1:9" x14ac:dyDescent="0.25">
      <c r="A38" s="123">
        <f t="shared" si="0"/>
        <v>45778</v>
      </c>
      <c r="C38" s="20">
        <v>45800</v>
      </c>
      <c r="D38" s="21">
        <v>144.13</v>
      </c>
      <c r="E38" s="61">
        <v>6683137.9800000004</v>
      </c>
      <c r="F38" s="121">
        <v>162.4937573</v>
      </c>
      <c r="G38" s="120">
        <v>6290203.0361904772</v>
      </c>
      <c r="H38" s="22">
        <f t="shared" si="1"/>
        <v>45800</v>
      </c>
      <c r="I38" s="14"/>
    </row>
    <row r="39" spans="1:9" x14ac:dyDescent="0.25">
      <c r="A39" s="123">
        <f t="shared" si="0"/>
        <v>45778</v>
      </c>
      <c r="C39" s="20">
        <v>45799</v>
      </c>
      <c r="D39" s="21">
        <v>143.69</v>
      </c>
      <c r="E39" s="61">
        <v>7125568.3600000003</v>
      </c>
      <c r="F39" s="121">
        <v>162.4304396</v>
      </c>
      <c r="G39" s="120">
        <v>6290203.0361904772</v>
      </c>
      <c r="H39" s="22">
        <f t="shared" si="1"/>
        <v>45799</v>
      </c>
      <c r="I39" s="14"/>
    </row>
    <row r="40" spans="1:9" x14ac:dyDescent="0.25">
      <c r="A40" s="123">
        <f t="shared" si="0"/>
        <v>45778</v>
      </c>
      <c r="C40" s="20">
        <v>45798</v>
      </c>
      <c r="D40" s="21">
        <v>145</v>
      </c>
      <c r="E40" s="61">
        <v>4206670.01</v>
      </c>
      <c r="F40" s="121">
        <v>162.3654914</v>
      </c>
      <c r="G40" s="120">
        <v>6290203.0361904772</v>
      </c>
      <c r="H40" s="22">
        <f t="shared" si="1"/>
        <v>45798</v>
      </c>
      <c r="I40" s="14"/>
    </row>
    <row r="41" spans="1:9" x14ac:dyDescent="0.25">
      <c r="A41" s="123">
        <f t="shared" si="0"/>
        <v>45778</v>
      </c>
      <c r="C41" s="20">
        <v>45797</v>
      </c>
      <c r="D41" s="21">
        <v>145.5</v>
      </c>
      <c r="E41" s="61">
        <v>6285405.9000000004</v>
      </c>
      <c r="F41" s="121">
        <v>162.3871657</v>
      </c>
      <c r="G41" s="120">
        <v>6290203.0361904772</v>
      </c>
      <c r="H41" s="22">
        <f t="shared" si="1"/>
        <v>45797</v>
      </c>
      <c r="I41" s="14"/>
    </row>
    <row r="42" spans="1:9" x14ac:dyDescent="0.25">
      <c r="A42" s="123">
        <f t="shared" si="0"/>
        <v>45778</v>
      </c>
      <c r="C42" s="20">
        <v>45796</v>
      </c>
      <c r="D42" s="21">
        <v>146</v>
      </c>
      <c r="E42" s="61">
        <v>5261657.45</v>
      </c>
      <c r="F42" s="121">
        <v>162.3614795</v>
      </c>
      <c r="G42" s="120">
        <v>6290203.0361904772</v>
      </c>
      <c r="H42" s="22">
        <f t="shared" si="1"/>
        <v>45796</v>
      </c>
      <c r="I42" s="14"/>
    </row>
    <row r="43" spans="1:9" x14ac:dyDescent="0.25">
      <c r="A43" s="123">
        <f t="shared" si="0"/>
        <v>45778</v>
      </c>
      <c r="C43" s="20">
        <v>45793</v>
      </c>
      <c r="D43" s="21">
        <v>147.25</v>
      </c>
      <c r="E43" s="61">
        <v>3559588.83</v>
      </c>
      <c r="F43" s="121">
        <v>162.28708309999999</v>
      </c>
      <c r="G43" s="120">
        <v>6290203.0361904772</v>
      </c>
      <c r="H43" s="22">
        <f t="shared" si="1"/>
        <v>45793</v>
      </c>
      <c r="I43" s="14"/>
    </row>
    <row r="44" spans="1:9" x14ac:dyDescent="0.25">
      <c r="A44" s="123">
        <f t="shared" si="0"/>
        <v>45778</v>
      </c>
      <c r="C44" s="20">
        <v>45792</v>
      </c>
      <c r="D44" s="21">
        <v>146.99</v>
      </c>
      <c r="E44" s="61">
        <v>4778734.62</v>
      </c>
      <c r="F44" s="121">
        <v>162.1991998</v>
      </c>
      <c r="G44" s="120">
        <v>6290203.0361904772</v>
      </c>
      <c r="H44" s="22">
        <f t="shared" si="1"/>
        <v>45792</v>
      </c>
      <c r="I44" s="14"/>
    </row>
    <row r="45" spans="1:9" x14ac:dyDescent="0.25">
      <c r="A45" s="123">
        <f t="shared" si="0"/>
        <v>45778</v>
      </c>
      <c r="C45" s="20">
        <v>45791</v>
      </c>
      <c r="D45" s="21">
        <v>145.96</v>
      </c>
      <c r="E45" s="61">
        <v>3862721.69</v>
      </c>
      <c r="F45" s="121">
        <v>162.15209290000001</v>
      </c>
      <c r="G45" s="120">
        <v>6290203.0361904772</v>
      </c>
      <c r="H45" s="22">
        <f t="shared" si="1"/>
        <v>45791</v>
      </c>
      <c r="I45" s="14"/>
    </row>
    <row r="46" spans="1:9" x14ac:dyDescent="0.25">
      <c r="A46" s="123">
        <f t="shared" si="0"/>
        <v>45778</v>
      </c>
      <c r="C46" s="20">
        <v>45790</v>
      </c>
      <c r="D46" s="21">
        <v>146.88999999999999</v>
      </c>
      <c r="E46" s="61">
        <v>5531475.25</v>
      </c>
      <c r="F46" s="121">
        <v>162.1517992</v>
      </c>
      <c r="G46" s="120">
        <v>6290203.0361904772</v>
      </c>
      <c r="H46" s="22">
        <f t="shared" si="1"/>
        <v>45790</v>
      </c>
      <c r="I46" s="14"/>
    </row>
    <row r="47" spans="1:9" x14ac:dyDescent="0.25">
      <c r="A47" s="123">
        <f t="shared" si="0"/>
        <v>45778</v>
      </c>
      <c r="C47" s="20">
        <v>45789</v>
      </c>
      <c r="D47" s="21">
        <v>145.26</v>
      </c>
      <c r="E47" s="61">
        <v>5607192.5</v>
      </c>
      <c r="F47" s="121">
        <v>162.12599689999999</v>
      </c>
      <c r="G47" s="120">
        <v>6290203.0361904772</v>
      </c>
      <c r="H47" s="22">
        <f t="shared" si="1"/>
        <v>45789</v>
      </c>
      <c r="I47" s="14"/>
    </row>
    <row r="48" spans="1:9" x14ac:dyDescent="0.25">
      <c r="A48" s="123">
        <f t="shared" si="0"/>
        <v>45778</v>
      </c>
      <c r="C48" s="20">
        <v>45786</v>
      </c>
      <c r="D48" s="21">
        <v>143.49</v>
      </c>
      <c r="E48" s="61">
        <v>6314220.7800000003</v>
      </c>
      <c r="F48" s="121">
        <v>162.0883417</v>
      </c>
      <c r="G48" s="120">
        <v>6290203.0361904772</v>
      </c>
      <c r="H48" s="22">
        <f t="shared" si="1"/>
        <v>45786</v>
      </c>
      <c r="I48" s="14"/>
    </row>
    <row r="49" spans="1:9" x14ac:dyDescent="0.25">
      <c r="A49" s="123">
        <f t="shared" si="0"/>
        <v>45778</v>
      </c>
      <c r="C49" s="20">
        <v>45785</v>
      </c>
      <c r="D49" s="21">
        <v>141.66</v>
      </c>
      <c r="E49" s="61">
        <v>5475791.0499999998</v>
      </c>
      <c r="F49" s="121">
        <v>162.0217907</v>
      </c>
      <c r="G49" s="120">
        <v>6290203.0361904772</v>
      </c>
      <c r="H49" s="22">
        <f t="shared" si="1"/>
        <v>45785</v>
      </c>
      <c r="I49" s="14"/>
    </row>
    <row r="50" spans="1:9" x14ac:dyDescent="0.25">
      <c r="A50" s="123">
        <f t="shared" si="0"/>
        <v>45778</v>
      </c>
      <c r="C50" s="20">
        <v>45784</v>
      </c>
      <c r="D50" s="21">
        <v>142.74</v>
      </c>
      <c r="E50" s="61">
        <v>4757229.51</v>
      </c>
      <c r="F50" s="121">
        <v>161.93852240000001</v>
      </c>
      <c r="G50" s="120">
        <v>6290203.0361904772</v>
      </c>
      <c r="H50" s="22">
        <f t="shared" si="1"/>
        <v>45784</v>
      </c>
      <c r="I50" s="14"/>
    </row>
    <row r="51" spans="1:9" x14ac:dyDescent="0.25">
      <c r="A51" s="123">
        <f t="shared" si="0"/>
        <v>45778</v>
      </c>
      <c r="C51" s="20">
        <v>45783</v>
      </c>
      <c r="D51" s="21">
        <v>142.30000000000001</v>
      </c>
      <c r="E51" s="61">
        <v>17916770.73</v>
      </c>
      <c r="F51" s="121">
        <v>161.88593069999999</v>
      </c>
      <c r="G51" s="120">
        <v>6290203.0361904772</v>
      </c>
      <c r="H51" s="22">
        <f t="shared" si="1"/>
        <v>45783</v>
      </c>
      <c r="I51" s="14"/>
    </row>
    <row r="52" spans="1:9" x14ac:dyDescent="0.25">
      <c r="A52" s="123">
        <f t="shared" si="0"/>
        <v>45778</v>
      </c>
      <c r="C52" s="20">
        <v>45782</v>
      </c>
      <c r="D52" s="21">
        <v>144.54</v>
      </c>
      <c r="E52" s="61">
        <v>18277693.640000001</v>
      </c>
      <c r="F52" s="121">
        <v>161.76838649999999</v>
      </c>
      <c r="G52" s="120">
        <v>6290203.0361904772</v>
      </c>
      <c r="H52" s="22">
        <f t="shared" si="1"/>
        <v>45782</v>
      </c>
      <c r="I52" s="14"/>
    </row>
    <row r="53" spans="1:9" x14ac:dyDescent="0.25">
      <c r="A53" s="123">
        <f t="shared" si="0"/>
        <v>45778</v>
      </c>
      <c r="C53" s="20">
        <v>45779</v>
      </c>
      <c r="D53" s="21">
        <v>147.47</v>
      </c>
      <c r="E53" s="61">
        <v>6233580.8799999999</v>
      </c>
      <c r="F53" s="121">
        <v>161.74230249999999</v>
      </c>
      <c r="G53" s="120">
        <v>6290203.0361904772</v>
      </c>
      <c r="H53" s="22">
        <f t="shared" si="1"/>
        <v>45779</v>
      </c>
      <c r="I53" s="14"/>
    </row>
    <row r="54" spans="1:9" x14ac:dyDescent="0.25">
      <c r="A54" s="123">
        <f t="shared" ref="A54:A73" si="2">DATE(YEAR(C54),MONTH(C54),DAY(1))</f>
        <v>45748</v>
      </c>
      <c r="C54" s="20">
        <v>45777</v>
      </c>
      <c r="D54" s="21">
        <v>148.71</v>
      </c>
      <c r="E54" s="61">
        <v>4263665.87</v>
      </c>
      <c r="F54" s="121">
        <v>161.71046999999999</v>
      </c>
      <c r="G54" s="120">
        <v>6989821.2920000013</v>
      </c>
      <c r="H54" s="22">
        <f t="shared" ref="H54:H73" si="3">C54</f>
        <v>45777</v>
      </c>
      <c r="I54" s="14"/>
    </row>
    <row r="55" spans="1:9" x14ac:dyDescent="0.25">
      <c r="A55" s="123">
        <f t="shared" si="2"/>
        <v>45748</v>
      </c>
      <c r="C55" s="20">
        <v>45776</v>
      </c>
      <c r="D55" s="21">
        <v>146.72</v>
      </c>
      <c r="E55" s="61">
        <v>4097746.33</v>
      </c>
      <c r="F55" s="121">
        <v>162.6203998</v>
      </c>
      <c r="G55" s="120">
        <v>6989821.2920000013</v>
      </c>
      <c r="H55" s="22">
        <f t="shared" si="3"/>
        <v>45776</v>
      </c>
      <c r="I55" s="14"/>
    </row>
    <row r="56" spans="1:9" x14ac:dyDescent="0.25">
      <c r="A56" s="123">
        <f t="shared" si="2"/>
        <v>45748</v>
      </c>
      <c r="C56" s="20">
        <v>45775</v>
      </c>
      <c r="D56" s="21">
        <v>146.69</v>
      </c>
      <c r="E56" s="61">
        <v>4449578.37</v>
      </c>
      <c r="F56" s="121">
        <v>162.57368579999999</v>
      </c>
      <c r="G56" s="120">
        <v>6989821.2920000013</v>
      </c>
      <c r="H56" s="22">
        <f t="shared" si="3"/>
        <v>45775</v>
      </c>
      <c r="I56" s="14"/>
    </row>
    <row r="57" spans="1:9" x14ac:dyDescent="0.25">
      <c r="A57" s="123">
        <f t="shared" si="2"/>
        <v>45748</v>
      </c>
      <c r="C57" s="20">
        <v>45772</v>
      </c>
      <c r="D57" s="21">
        <v>147.15</v>
      </c>
      <c r="E57" s="61">
        <v>5778578.0899999999</v>
      </c>
      <c r="F57" s="121">
        <v>162.5011149</v>
      </c>
      <c r="G57" s="120">
        <v>6989821.2920000013</v>
      </c>
      <c r="H57" s="22">
        <f t="shared" si="3"/>
        <v>45772</v>
      </c>
      <c r="I57" s="14"/>
    </row>
    <row r="58" spans="1:9" x14ac:dyDescent="0.25">
      <c r="A58" s="123">
        <f t="shared" si="2"/>
        <v>45748</v>
      </c>
      <c r="C58" s="20">
        <v>45771</v>
      </c>
      <c r="D58" s="21">
        <v>147</v>
      </c>
      <c r="E58" s="61">
        <v>4610408.5</v>
      </c>
      <c r="F58" s="121">
        <v>162.46412509999999</v>
      </c>
      <c r="G58" s="120">
        <v>6989821.2920000013</v>
      </c>
      <c r="H58" s="22">
        <f t="shared" si="3"/>
        <v>45771</v>
      </c>
      <c r="I58" s="14"/>
    </row>
    <row r="59" spans="1:9" x14ac:dyDescent="0.25">
      <c r="A59" s="123">
        <f t="shared" si="2"/>
        <v>45748</v>
      </c>
      <c r="C59" s="20">
        <v>45770</v>
      </c>
      <c r="D59" s="21">
        <v>147</v>
      </c>
      <c r="E59" s="61">
        <v>7011706.2599999998</v>
      </c>
      <c r="F59" s="121">
        <v>162.24157600000001</v>
      </c>
      <c r="G59" s="120">
        <v>6989821.2920000013</v>
      </c>
      <c r="H59" s="22">
        <f t="shared" si="3"/>
        <v>45770</v>
      </c>
      <c r="I59" s="14"/>
    </row>
    <row r="60" spans="1:9" x14ac:dyDescent="0.25">
      <c r="A60" s="123">
        <f t="shared" si="2"/>
        <v>45748</v>
      </c>
      <c r="C60" s="20">
        <v>45769</v>
      </c>
      <c r="D60" s="21">
        <v>144.94999999999999</v>
      </c>
      <c r="E60" s="61">
        <v>9227291.6699999999</v>
      </c>
      <c r="F60" s="121">
        <v>162.12498550000001</v>
      </c>
      <c r="G60" s="120">
        <v>6989821.2920000013</v>
      </c>
      <c r="H60" s="22">
        <f t="shared" si="3"/>
        <v>45769</v>
      </c>
      <c r="I60" s="14"/>
    </row>
    <row r="61" spans="1:9" x14ac:dyDescent="0.25">
      <c r="A61" s="123">
        <f t="shared" si="2"/>
        <v>45748</v>
      </c>
      <c r="C61" s="20">
        <v>45764</v>
      </c>
      <c r="D61" s="21">
        <v>142.30000000000001</v>
      </c>
      <c r="E61" s="61">
        <v>4799285.45</v>
      </c>
      <c r="F61" s="121">
        <v>162.08937750000001</v>
      </c>
      <c r="G61" s="120">
        <v>6989821.2920000013</v>
      </c>
      <c r="H61" s="22">
        <f t="shared" si="3"/>
        <v>45764</v>
      </c>
      <c r="I61" s="14"/>
    </row>
    <row r="62" spans="1:9" x14ac:dyDescent="0.25">
      <c r="A62" s="123">
        <f t="shared" si="2"/>
        <v>45748</v>
      </c>
      <c r="C62" s="20">
        <v>45763</v>
      </c>
      <c r="D62" s="21">
        <v>139.79</v>
      </c>
      <c r="E62" s="61">
        <v>5097863.32</v>
      </c>
      <c r="F62" s="121">
        <v>162.00984690000001</v>
      </c>
      <c r="G62" s="120">
        <v>6989821.2920000013</v>
      </c>
      <c r="H62" s="22">
        <f t="shared" si="3"/>
        <v>45763</v>
      </c>
      <c r="I62" s="14"/>
    </row>
    <row r="63" spans="1:9" x14ac:dyDescent="0.25">
      <c r="A63" s="123">
        <f t="shared" si="2"/>
        <v>45748</v>
      </c>
      <c r="C63" s="20">
        <v>45762</v>
      </c>
      <c r="D63" s="21">
        <v>137.99</v>
      </c>
      <c r="E63" s="61">
        <v>7474731.5999999996</v>
      </c>
      <c r="F63" s="121">
        <v>161.94531739999999</v>
      </c>
      <c r="G63" s="120">
        <v>6989821.2920000013</v>
      </c>
      <c r="H63" s="22">
        <f t="shared" si="3"/>
        <v>45762</v>
      </c>
      <c r="I63" s="14"/>
    </row>
    <row r="64" spans="1:9" x14ac:dyDescent="0.25">
      <c r="A64" s="123">
        <f t="shared" si="2"/>
        <v>45748</v>
      </c>
      <c r="C64" s="20">
        <v>45761</v>
      </c>
      <c r="D64" s="21">
        <v>137.30000000000001</v>
      </c>
      <c r="E64" s="61">
        <v>7955541.6399999997</v>
      </c>
      <c r="F64" s="121">
        <v>161.91247319999999</v>
      </c>
      <c r="G64" s="120">
        <v>6989821.2920000013</v>
      </c>
      <c r="H64" s="22">
        <f t="shared" si="3"/>
        <v>45761</v>
      </c>
      <c r="I64" s="14"/>
    </row>
    <row r="65" spans="1:9" x14ac:dyDescent="0.25">
      <c r="A65" s="123">
        <f t="shared" si="2"/>
        <v>45748</v>
      </c>
      <c r="C65" s="20">
        <v>45758</v>
      </c>
      <c r="D65" s="21">
        <v>134.86000000000001</v>
      </c>
      <c r="E65" s="61">
        <v>7063069.0899999999</v>
      </c>
      <c r="F65" s="121">
        <v>161.78224209999999</v>
      </c>
      <c r="G65" s="120">
        <v>6989821.2920000013</v>
      </c>
      <c r="H65" s="22">
        <f t="shared" si="3"/>
        <v>45758</v>
      </c>
      <c r="I65" s="14"/>
    </row>
    <row r="66" spans="1:9" x14ac:dyDescent="0.25">
      <c r="A66" s="123">
        <f t="shared" si="2"/>
        <v>45748</v>
      </c>
      <c r="C66" s="20">
        <v>45757</v>
      </c>
      <c r="D66" s="21">
        <v>133.13999999999999</v>
      </c>
      <c r="E66" s="61">
        <v>5572660.4400000004</v>
      </c>
      <c r="F66" s="121">
        <v>161.6733376</v>
      </c>
      <c r="G66" s="120">
        <v>6989821.2920000013</v>
      </c>
      <c r="H66" s="22">
        <f t="shared" si="3"/>
        <v>45757</v>
      </c>
      <c r="I66" s="14"/>
    </row>
    <row r="67" spans="1:9" x14ac:dyDescent="0.25">
      <c r="A67" s="123">
        <f t="shared" si="2"/>
        <v>45748</v>
      </c>
      <c r="C67" s="20">
        <v>45756</v>
      </c>
      <c r="D67" s="21">
        <v>133.01</v>
      </c>
      <c r="E67" s="61">
        <v>5730807.5700000003</v>
      </c>
      <c r="F67" s="121">
        <v>161.64930899999999</v>
      </c>
      <c r="G67" s="120">
        <v>6989821.2920000013</v>
      </c>
      <c r="H67" s="22">
        <f t="shared" si="3"/>
        <v>45756</v>
      </c>
      <c r="I67" s="14"/>
    </row>
    <row r="68" spans="1:9" x14ac:dyDescent="0.25">
      <c r="A68" s="123">
        <f t="shared" si="2"/>
        <v>45748</v>
      </c>
      <c r="C68" s="20">
        <v>45755</v>
      </c>
      <c r="D68" s="21">
        <v>132.5</v>
      </c>
      <c r="E68" s="61">
        <v>6542661.1100000003</v>
      </c>
      <c r="F68" s="121">
        <v>161.65007890000001</v>
      </c>
      <c r="G68" s="120">
        <v>6989821.2920000013</v>
      </c>
      <c r="H68" s="22">
        <f t="shared" si="3"/>
        <v>45755</v>
      </c>
      <c r="I68" s="14"/>
    </row>
    <row r="69" spans="1:9" x14ac:dyDescent="0.25">
      <c r="A69" s="123">
        <f t="shared" si="2"/>
        <v>45748</v>
      </c>
      <c r="C69" s="20">
        <v>45754</v>
      </c>
      <c r="D69" s="21">
        <v>133.65</v>
      </c>
      <c r="E69" s="61">
        <v>9234758.1500000004</v>
      </c>
      <c r="F69" s="121">
        <v>161.65356360000001</v>
      </c>
      <c r="G69" s="120">
        <v>6989821.2920000013</v>
      </c>
      <c r="H69" s="22">
        <f t="shared" si="3"/>
        <v>45754</v>
      </c>
      <c r="I69" s="14"/>
    </row>
    <row r="70" spans="1:9" x14ac:dyDescent="0.25">
      <c r="A70" s="123">
        <f t="shared" si="2"/>
        <v>45748</v>
      </c>
      <c r="C70" s="20">
        <v>45751</v>
      </c>
      <c r="D70" s="21">
        <v>134.6</v>
      </c>
      <c r="E70" s="61">
        <v>8814076.8200000003</v>
      </c>
      <c r="F70" s="121">
        <v>161.60571569999999</v>
      </c>
      <c r="G70" s="120">
        <v>6989821.2920000013</v>
      </c>
      <c r="H70" s="22">
        <f t="shared" si="3"/>
        <v>45751</v>
      </c>
      <c r="I70" s="14"/>
    </row>
    <row r="71" spans="1:9" x14ac:dyDescent="0.25">
      <c r="A71" s="123">
        <f t="shared" si="2"/>
        <v>45748</v>
      </c>
      <c r="C71" s="20">
        <v>45750</v>
      </c>
      <c r="D71" s="21">
        <v>136.6</v>
      </c>
      <c r="E71" s="61">
        <v>12769052.1</v>
      </c>
      <c r="F71" s="121">
        <v>161.53689499999999</v>
      </c>
      <c r="G71" s="120">
        <v>6989821.2920000013</v>
      </c>
      <c r="H71" s="22">
        <f t="shared" si="3"/>
        <v>45750</v>
      </c>
      <c r="I71" s="14"/>
    </row>
    <row r="72" spans="1:9" x14ac:dyDescent="0.25">
      <c r="A72" s="123">
        <f t="shared" si="2"/>
        <v>45748</v>
      </c>
      <c r="C72" s="20">
        <v>45749</v>
      </c>
      <c r="D72" s="21">
        <v>135.97</v>
      </c>
      <c r="E72" s="61">
        <v>10488037.07</v>
      </c>
      <c r="F72" s="121">
        <v>161.35981150000001</v>
      </c>
      <c r="G72" s="120">
        <v>6989821.2920000013</v>
      </c>
      <c r="H72" s="22">
        <f t="shared" si="3"/>
        <v>45749</v>
      </c>
      <c r="I72" s="14"/>
    </row>
    <row r="73" spans="1:9" x14ac:dyDescent="0.25">
      <c r="A73" s="123">
        <f t="shared" si="2"/>
        <v>45748</v>
      </c>
      <c r="C73" s="20">
        <v>45748</v>
      </c>
      <c r="D73" s="21">
        <v>135.44</v>
      </c>
      <c r="E73" s="61">
        <v>8814906.3900000006</v>
      </c>
      <c r="F73" s="121">
        <v>161.31051260000001</v>
      </c>
      <c r="G73" s="120">
        <v>6989821.2920000013</v>
      </c>
      <c r="H73" s="22">
        <f t="shared" si="3"/>
        <v>45748</v>
      </c>
      <c r="I73" s="14"/>
    </row>
    <row r="74" spans="1:9" x14ac:dyDescent="0.25">
      <c r="A74" s="123">
        <f t="shared" ref="A74:A92" si="4">DATE(YEAR(C74),MONTH(C74),DAY(1))</f>
        <v>45717</v>
      </c>
      <c r="C74" s="20">
        <v>45747</v>
      </c>
      <c r="D74" s="21">
        <v>135.69999999999999</v>
      </c>
      <c r="E74" s="61">
        <v>8736223.0500000007</v>
      </c>
      <c r="F74" s="121">
        <v>161.22337049999999</v>
      </c>
      <c r="G74" s="120">
        <v>9425004.7431578971</v>
      </c>
      <c r="H74" s="22">
        <f t="shared" ref="H74:H92" si="5">C74</f>
        <v>45747</v>
      </c>
      <c r="I74" s="14"/>
    </row>
    <row r="75" spans="1:9" x14ac:dyDescent="0.25">
      <c r="A75" s="123">
        <f t="shared" si="4"/>
        <v>45717</v>
      </c>
      <c r="C75" s="20">
        <v>45744</v>
      </c>
      <c r="D75" s="21">
        <v>135.19999999999999</v>
      </c>
      <c r="E75" s="61">
        <v>8009721.5499999998</v>
      </c>
      <c r="F75" s="121">
        <v>162.15713149999999</v>
      </c>
      <c r="G75" s="120">
        <v>9425004.7431578971</v>
      </c>
      <c r="H75" s="22">
        <f t="shared" si="5"/>
        <v>45744</v>
      </c>
      <c r="I75" s="14"/>
    </row>
    <row r="76" spans="1:9" x14ac:dyDescent="0.25">
      <c r="A76" s="123">
        <f t="shared" si="4"/>
        <v>45717</v>
      </c>
      <c r="C76" s="20">
        <v>45743</v>
      </c>
      <c r="D76" s="21">
        <v>133.19999999999999</v>
      </c>
      <c r="E76" s="61">
        <v>5554002.9900000002</v>
      </c>
      <c r="F76" s="121">
        <v>162.1007299</v>
      </c>
      <c r="G76" s="120">
        <v>9425004.7431578971</v>
      </c>
      <c r="H76" s="22">
        <f t="shared" si="5"/>
        <v>45743</v>
      </c>
      <c r="I76" s="14"/>
    </row>
    <row r="77" spans="1:9" x14ac:dyDescent="0.25">
      <c r="A77" s="123">
        <f t="shared" si="4"/>
        <v>45717</v>
      </c>
      <c r="C77" s="20">
        <v>45742</v>
      </c>
      <c r="D77" s="21">
        <v>132.5</v>
      </c>
      <c r="E77" s="61">
        <v>6628160.2999999998</v>
      </c>
      <c r="F77" s="121">
        <v>162.00783559999999</v>
      </c>
      <c r="G77" s="120">
        <v>9425004.7431578971</v>
      </c>
      <c r="H77" s="22">
        <f t="shared" si="5"/>
        <v>45742</v>
      </c>
      <c r="I77" s="14"/>
    </row>
    <row r="78" spans="1:9" x14ac:dyDescent="0.25">
      <c r="A78" s="123">
        <f t="shared" si="4"/>
        <v>45717</v>
      </c>
      <c r="C78" s="20">
        <v>45741</v>
      </c>
      <c r="D78" s="21">
        <v>132.16</v>
      </c>
      <c r="E78" s="61">
        <v>7620443.8499999996</v>
      </c>
      <c r="F78" s="121">
        <v>162.00603530000001</v>
      </c>
      <c r="G78" s="120">
        <v>9425004.7431578971</v>
      </c>
      <c r="H78" s="22">
        <f t="shared" si="5"/>
        <v>45741</v>
      </c>
      <c r="I78" s="14"/>
    </row>
    <row r="79" spans="1:9" x14ac:dyDescent="0.25">
      <c r="A79" s="123">
        <f t="shared" si="4"/>
        <v>45717</v>
      </c>
      <c r="C79" s="20">
        <v>45740</v>
      </c>
      <c r="D79" s="21">
        <v>132.35</v>
      </c>
      <c r="E79" s="61">
        <v>23031567.84</v>
      </c>
      <c r="F79" s="121">
        <v>161.9672253</v>
      </c>
      <c r="G79" s="120">
        <v>9425004.7431578971</v>
      </c>
      <c r="H79" s="22">
        <f t="shared" si="5"/>
        <v>45740</v>
      </c>
      <c r="I79" s="14"/>
    </row>
    <row r="80" spans="1:9" x14ac:dyDescent="0.25">
      <c r="A80" s="123">
        <f t="shared" si="4"/>
        <v>45717</v>
      </c>
      <c r="C80" s="20">
        <v>45737</v>
      </c>
      <c r="D80" s="21">
        <v>129</v>
      </c>
      <c r="E80" s="61">
        <v>57137088.119999997</v>
      </c>
      <c r="F80" s="121">
        <v>161.95055740000001</v>
      </c>
      <c r="G80" s="120">
        <v>9425004.7431578971</v>
      </c>
      <c r="H80" s="22">
        <f t="shared" si="5"/>
        <v>45737</v>
      </c>
      <c r="I80" s="14"/>
    </row>
    <row r="81" spans="1:9" x14ac:dyDescent="0.25">
      <c r="A81" s="123">
        <f t="shared" si="4"/>
        <v>45717</v>
      </c>
      <c r="C81" s="20">
        <v>45736</v>
      </c>
      <c r="D81" s="21">
        <v>136.13999999999999</v>
      </c>
      <c r="E81" s="61">
        <v>7445680.46</v>
      </c>
      <c r="F81" s="121">
        <v>161.9356114</v>
      </c>
      <c r="G81" s="120">
        <v>9425004.7431578971</v>
      </c>
      <c r="H81" s="22">
        <f t="shared" si="5"/>
        <v>45736</v>
      </c>
      <c r="I81" s="14"/>
    </row>
    <row r="82" spans="1:9" x14ac:dyDescent="0.25">
      <c r="A82" s="123">
        <f t="shared" si="4"/>
        <v>45717</v>
      </c>
      <c r="C82" s="20">
        <v>45735</v>
      </c>
      <c r="D82" s="21">
        <v>137.68</v>
      </c>
      <c r="E82" s="61">
        <v>4985557.41</v>
      </c>
      <c r="F82" s="121">
        <v>161.98370700000001</v>
      </c>
      <c r="G82" s="120">
        <v>9425004.7431578971</v>
      </c>
      <c r="H82" s="22">
        <f t="shared" si="5"/>
        <v>45735</v>
      </c>
      <c r="I82" s="14"/>
    </row>
    <row r="83" spans="1:9" x14ac:dyDescent="0.25">
      <c r="A83" s="123">
        <f t="shared" si="4"/>
        <v>45717</v>
      </c>
      <c r="C83" s="20">
        <v>45734</v>
      </c>
      <c r="D83" s="21">
        <v>136.87</v>
      </c>
      <c r="E83" s="61">
        <v>6331268.7999999998</v>
      </c>
      <c r="F83" s="121">
        <v>161.9139313</v>
      </c>
      <c r="G83" s="120">
        <v>9425004.7431578971</v>
      </c>
      <c r="H83" s="22">
        <f t="shared" si="5"/>
        <v>45734</v>
      </c>
      <c r="I83" s="14"/>
    </row>
    <row r="84" spans="1:9" x14ac:dyDescent="0.25">
      <c r="A84" s="123">
        <f t="shared" si="4"/>
        <v>45717</v>
      </c>
      <c r="C84" s="20">
        <v>45733</v>
      </c>
      <c r="D84" s="21">
        <v>135.97999999999999</v>
      </c>
      <c r="E84" s="61">
        <v>5072312.84</v>
      </c>
      <c r="F84" s="121">
        <v>161.8277229</v>
      </c>
      <c r="G84" s="120">
        <v>9425004.7431578971</v>
      </c>
      <c r="H84" s="22">
        <f t="shared" si="5"/>
        <v>45733</v>
      </c>
      <c r="I84" s="14"/>
    </row>
    <row r="85" spans="1:9" x14ac:dyDescent="0.25">
      <c r="A85" s="123">
        <f t="shared" si="4"/>
        <v>45717</v>
      </c>
      <c r="C85" s="20">
        <v>45730</v>
      </c>
      <c r="D85" s="21">
        <v>135.69999999999999</v>
      </c>
      <c r="E85" s="61">
        <v>3860191.01</v>
      </c>
      <c r="F85" s="121">
        <v>161.7402721</v>
      </c>
      <c r="G85" s="120">
        <v>9425004.7431578971</v>
      </c>
      <c r="H85" s="22">
        <f t="shared" si="5"/>
        <v>45730</v>
      </c>
      <c r="I85" s="14"/>
    </row>
    <row r="86" spans="1:9" x14ac:dyDescent="0.25">
      <c r="A86" s="123">
        <f t="shared" si="4"/>
        <v>45717</v>
      </c>
      <c r="C86" s="20">
        <v>45729</v>
      </c>
      <c r="D86" s="21">
        <v>133.97999999999999</v>
      </c>
      <c r="E86" s="61">
        <v>4938965.7300000004</v>
      </c>
      <c r="F86" s="121">
        <v>161.6898616</v>
      </c>
      <c r="G86" s="120">
        <v>9425004.7431578971</v>
      </c>
      <c r="H86" s="22">
        <f t="shared" si="5"/>
        <v>45729</v>
      </c>
      <c r="I86" s="14"/>
    </row>
    <row r="87" spans="1:9" x14ac:dyDescent="0.25">
      <c r="A87" s="123">
        <f t="shared" si="4"/>
        <v>45717</v>
      </c>
      <c r="C87" s="20">
        <v>45728</v>
      </c>
      <c r="D87" s="21">
        <v>134.94999999999999</v>
      </c>
      <c r="E87" s="61">
        <v>4508106.41</v>
      </c>
      <c r="F87" s="121">
        <v>161.59888659999999</v>
      </c>
      <c r="G87" s="120">
        <v>9425004.7431578971</v>
      </c>
      <c r="H87" s="22">
        <f t="shared" si="5"/>
        <v>45728</v>
      </c>
      <c r="I87" s="14"/>
    </row>
    <row r="88" spans="1:9" x14ac:dyDescent="0.25">
      <c r="A88" s="123">
        <f t="shared" si="4"/>
        <v>45717</v>
      </c>
      <c r="C88" s="20">
        <v>45727</v>
      </c>
      <c r="D88" s="21">
        <v>134.80000000000001</v>
      </c>
      <c r="E88" s="61">
        <v>3915363.33</v>
      </c>
      <c r="F88" s="121">
        <v>161.58409420000001</v>
      </c>
      <c r="G88" s="120">
        <v>9425004.7431578971</v>
      </c>
      <c r="H88" s="22">
        <f t="shared" si="5"/>
        <v>45727</v>
      </c>
      <c r="I88" s="14"/>
    </row>
    <row r="89" spans="1:9" x14ac:dyDescent="0.25">
      <c r="A89" s="123">
        <f t="shared" si="4"/>
        <v>45717</v>
      </c>
      <c r="C89" s="20">
        <v>45726</v>
      </c>
      <c r="D89" s="21">
        <v>135.81</v>
      </c>
      <c r="E89" s="61">
        <v>3907083.84</v>
      </c>
      <c r="F89" s="121">
        <v>161.47365139999999</v>
      </c>
      <c r="G89" s="120">
        <v>9425004.7431578971</v>
      </c>
      <c r="H89" s="22">
        <f t="shared" si="5"/>
        <v>45726</v>
      </c>
      <c r="I89" s="14"/>
    </row>
    <row r="90" spans="1:9" x14ac:dyDescent="0.25">
      <c r="A90" s="123">
        <f t="shared" si="4"/>
        <v>45717</v>
      </c>
      <c r="C90" s="20">
        <v>45723</v>
      </c>
      <c r="D90" s="21">
        <v>135.97999999999999</v>
      </c>
      <c r="E90" s="61">
        <v>6112700.8300000001</v>
      </c>
      <c r="F90" s="121">
        <v>161.4600935</v>
      </c>
      <c r="G90" s="120">
        <v>9425004.7431578971</v>
      </c>
      <c r="H90" s="22">
        <f t="shared" si="5"/>
        <v>45723</v>
      </c>
      <c r="I90" s="14"/>
    </row>
    <row r="91" spans="1:9" x14ac:dyDescent="0.25">
      <c r="A91" s="123">
        <f t="shared" si="4"/>
        <v>45717</v>
      </c>
      <c r="C91" s="20">
        <v>45722</v>
      </c>
      <c r="D91" s="21">
        <v>134.16999999999999</v>
      </c>
      <c r="E91" s="61">
        <v>6334659.9400000004</v>
      </c>
      <c r="F91" s="121">
        <v>161.3441412</v>
      </c>
      <c r="G91" s="120">
        <v>9425004.7431578971</v>
      </c>
      <c r="H91" s="22">
        <f t="shared" si="5"/>
        <v>45722</v>
      </c>
      <c r="I91" s="14"/>
    </row>
    <row r="92" spans="1:9" x14ac:dyDescent="0.25">
      <c r="A92" s="123">
        <f t="shared" si="4"/>
        <v>45717</v>
      </c>
      <c r="C92" s="20">
        <v>45721</v>
      </c>
      <c r="D92" s="21">
        <v>133.87</v>
      </c>
      <c r="E92" s="61">
        <v>4945991.82</v>
      </c>
      <c r="F92" s="121">
        <v>161.32175609999999</v>
      </c>
      <c r="G92" s="120">
        <v>9425004.7431578971</v>
      </c>
      <c r="H92" s="22">
        <f t="shared" si="5"/>
        <v>45721</v>
      </c>
      <c r="I92" s="14"/>
    </row>
    <row r="93" spans="1:9" x14ac:dyDescent="0.25">
      <c r="A93" s="123">
        <f t="shared" ref="A93:A112" si="6">DATE(YEAR(C93),MONTH(C93),DAY(1))</f>
        <v>45689</v>
      </c>
      <c r="C93" s="20">
        <v>45716</v>
      </c>
      <c r="D93" s="21">
        <v>133.12</v>
      </c>
      <c r="E93" s="61">
        <v>6762553.8600000003</v>
      </c>
      <c r="F93" s="121">
        <v>161.17267440000001</v>
      </c>
      <c r="G93" s="120">
        <v>6161608.0609999988</v>
      </c>
      <c r="H93" s="22">
        <f t="shared" ref="H93:H112" si="7">C93</f>
        <v>45716</v>
      </c>
      <c r="I93" s="14"/>
    </row>
    <row r="94" spans="1:9" x14ac:dyDescent="0.25">
      <c r="A94" s="123">
        <f t="shared" si="6"/>
        <v>45689</v>
      </c>
      <c r="C94" s="20">
        <v>45715</v>
      </c>
      <c r="D94" s="21">
        <v>134.55000000000001</v>
      </c>
      <c r="E94" s="61">
        <v>4741624.04</v>
      </c>
      <c r="F94" s="121">
        <v>162.21787269999999</v>
      </c>
      <c r="G94" s="120">
        <v>6161608.0609999988</v>
      </c>
      <c r="H94" s="22">
        <f t="shared" si="7"/>
        <v>45715</v>
      </c>
      <c r="I94" s="14"/>
    </row>
    <row r="95" spans="1:9" x14ac:dyDescent="0.25">
      <c r="A95" s="123">
        <f t="shared" si="6"/>
        <v>45689</v>
      </c>
      <c r="C95" s="20">
        <v>45714</v>
      </c>
      <c r="D95" s="21">
        <v>134.28</v>
      </c>
      <c r="E95" s="61">
        <v>4142653.72</v>
      </c>
      <c r="F95" s="121">
        <v>162.11066930000001</v>
      </c>
      <c r="G95" s="120">
        <v>6161608.0609999988</v>
      </c>
      <c r="H95" s="22">
        <f t="shared" si="7"/>
        <v>45714</v>
      </c>
      <c r="I95" s="14"/>
    </row>
    <row r="96" spans="1:9" x14ac:dyDescent="0.25">
      <c r="A96" s="123">
        <f t="shared" si="6"/>
        <v>45689</v>
      </c>
      <c r="C96" s="20">
        <v>45713</v>
      </c>
      <c r="D96" s="21">
        <v>134.66999999999999</v>
      </c>
      <c r="E96" s="61">
        <v>5531685.46</v>
      </c>
      <c r="F96" s="121">
        <v>162.13333220000001</v>
      </c>
      <c r="G96" s="120">
        <v>6161608.0609999988</v>
      </c>
      <c r="H96" s="22">
        <f t="shared" si="7"/>
        <v>45713</v>
      </c>
      <c r="I96" s="14"/>
    </row>
    <row r="97" spans="1:9" x14ac:dyDescent="0.25">
      <c r="A97" s="123">
        <f t="shared" si="6"/>
        <v>45689</v>
      </c>
      <c r="C97" s="20">
        <v>45712</v>
      </c>
      <c r="D97" s="21">
        <v>136.11000000000001</v>
      </c>
      <c r="E97" s="61">
        <v>29440076.789999999</v>
      </c>
      <c r="F97" s="121">
        <v>162.1100601</v>
      </c>
      <c r="G97" s="120">
        <v>6161608.0609999988</v>
      </c>
      <c r="H97" s="22">
        <f t="shared" si="7"/>
        <v>45712</v>
      </c>
      <c r="I97" s="14"/>
    </row>
    <row r="98" spans="1:9" x14ac:dyDescent="0.25">
      <c r="A98" s="123">
        <f t="shared" si="6"/>
        <v>45689</v>
      </c>
      <c r="C98" s="20">
        <v>45709</v>
      </c>
      <c r="D98" s="21">
        <v>135.94</v>
      </c>
      <c r="E98" s="61">
        <v>4645672.4000000004</v>
      </c>
      <c r="F98" s="121">
        <v>162.08821829999999</v>
      </c>
      <c r="G98" s="120">
        <v>6161608.0609999988</v>
      </c>
      <c r="H98" s="22">
        <f t="shared" si="7"/>
        <v>45709</v>
      </c>
      <c r="I98" s="14"/>
    </row>
    <row r="99" spans="1:9" x14ac:dyDescent="0.25">
      <c r="A99" s="123">
        <f t="shared" si="6"/>
        <v>45689</v>
      </c>
      <c r="C99" s="20">
        <v>45708</v>
      </c>
      <c r="D99" s="21">
        <v>134.84</v>
      </c>
      <c r="E99" s="61">
        <v>4372914.46</v>
      </c>
      <c r="F99" s="121">
        <v>162.0037557</v>
      </c>
      <c r="G99" s="120">
        <v>6161608.0609999988</v>
      </c>
      <c r="H99" s="22">
        <f t="shared" si="7"/>
        <v>45708</v>
      </c>
      <c r="I99" s="14"/>
    </row>
    <row r="100" spans="1:9" x14ac:dyDescent="0.25">
      <c r="A100" s="123">
        <f t="shared" si="6"/>
        <v>45689</v>
      </c>
      <c r="C100" s="20">
        <v>45707</v>
      </c>
      <c r="D100" s="21">
        <v>133.91</v>
      </c>
      <c r="E100" s="61">
        <v>4465425.33</v>
      </c>
      <c r="F100" s="121">
        <v>161.9600543</v>
      </c>
      <c r="G100" s="120">
        <v>6161608.0609999988</v>
      </c>
      <c r="H100" s="22">
        <f t="shared" si="7"/>
        <v>45707</v>
      </c>
      <c r="I100" s="14"/>
    </row>
    <row r="101" spans="1:9" x14ac:dyDescent="0.25">
      <c r="A101" s="123">
        <f t="shared" si="6"/>
        <v>45689</v>
      </c>
      <c r="C101" s="20">
        <v>45706</v>
      </c>
      <c r="D101" s="21">
        <v>133.49</v>
      </c>
      <c r="E101" s="61">
        <v>5480199.6600000001</v>
      </c>
      <c r="F101" s="121">
        <v>161.96628279999999</v>
      </c>
      <c r="G101" s="120">
        <v>6161608.0609999988</v>
      </c>
      <c r="H101" s="22">
        <f t="shared" si="7"/>
        <v>45706</v>
      </c>
      <c r="I101" s="14"/>
    </row>
    <row r="102" spans="1:9" x14ac:dyDescent="0.25">
      <c r="A102" s="123">
        <f t="shared" si="6"/>
        <v>45689</v>
      </c>
      <c r="C102" s="20">
        <v>45705</v>
      </c>
      <c r="D102" s="21">
        <v>133.28</v>
      </c>
      <c r="E102" s="61">
        <v>6446107.9800000004</v>
      </c>
      <c r="F102" s="121">
        <v>161.9214451</v>
      </c>
      <c r="G102" s="120">
        <v>6161608.0609999988</v>
      </c>
      <c r="H102" s="22">
        <f t="shared" si="7"/>
        <v>45705</v>
      </c>
      <c r="I102" s="14"/>
    </row>
    <row r="103" spans="1:9" x14ac:dyDescent="0.25">
      <c r="A103" s="123">
        <f t="shared" si="6"/>
        <v>45689</v>
      </c>
      <c r="C103" s="20">
        <v>45702</v>
      </c>
      <c r="D103" s="21">
        <v>131.74</v>
      </c>
      <c r="E103" s="61">
        <v>6714104.5199999996</v>
      </c>
      <c r="F103" s="121">
        <v>161.7821634</v>
      </c>
      <c r="G103" s="120">
        <v>6161608.0609999988</v>
      </c>
      <c r="H103" s="22">
        <f t="shared" si="7"/>
        <v>45702</v>
      </c>
      <c r="I103" s="14"/>
    </row>
    <row r="104" spans="1:9" x14ac:dyDescent="0.25">
      <c r="A104" s="123">
        <f t="shared" si="6"/>
        <v>45689</v>
      </c>
      <c r="C104" s="20">
        <v>45701</v>
      </c>
      <c r="D104" s="21">
        <v>130</v>
      </c>
      <c r="E104" s="61">
        <v>4543252.84</v>
      </c>
      <c r="F104" s="121">
        <v>161.64897819999999</v>
      </c>
      <c r="G104" s="120">
        <v>6161608.0609999988</v>
      </c>
      <c r="H104" s="22">
        <f t="shared" si="7"/>
        <v>45701</v>
      </c>
      <c r="I104" s="14"/>
    </row>
    <row r="105" spans="1:9" x14ac:dyDescent="0.25">
      <c r="A105" s="123">
        <f t="shared" si="6"/>
        <v>45689</v>
      </c>
      <c r="C105" s="20">
        <v>45700</v>
      </c>
      <c r="D105" s="21">
        <v>130.32</v>
      </c>
      <c r="E105" s="61">
        <v>5039803.8600000003</v>
      </c>
      <c r="F105" s="121">
        <v>161.6047585</v>
      </c>
      <c r="G105" s="120">
        <v>6161608.0609999988</v>
      </c>
      <c r="H105" s="22">
        <f t="shared" si="7"/>
        <v>45700</v>
      </c>
      <c r="I105" s="14"/>
    </row>
    <row r="106" spans="1:9" x14ac:dyDescent="0.25">
      <c r="A106" s="123">
        <f t="shared" si="6"/>
        <v>45689</v>
      </c>
      <c r="C106" s="20">
        <v>45699</v>
      </c>
      <c r="D106" s="21">
        <v>129.6</v>
      </c>
      <c r="E106" s="61">
        <v>3587112.87</v>
      </c>
      <c r="F106" s="121">
        <v>161.58864109999999</v>
      </c>
      <c r="G106" s="120">
        <v>6161608.0609999988</v>
      </c>
      <c r="H106" s="22">
        <f t="shared" si="7"/>
        <v>45699</v>
      </c>
      <c r="I106" s="14"/>
    </row>
    <row r="107" spans="1:9" x14ac:dyDescent="0.25">
      <c r="A107" s="123">
        <f t="shared" si="6"/>
        <v>45689</v>
      </c>
      <c r="C107" s="20">
        <v>45698</v>
      </c>
      <c r="D107" s="21">
        <v>129.97</v>
      </c>
      <c r="E107" s="61">
        <v>3490948.12</v>
      </c>
      <c r="F107" s="121">
        <v>161.5091572</v>
      </c>
      <c r="G107" s="120">
        <v>6161608.0609999988</v>
      </c>
      <c r="H107" s="22">
        <f t="shared" si="7"/>
        <v>45698</v>
      </c>
      <c r="I107" s="14"/>
    </row>
    <row r="108" spans="1:9" x14ac:dyDescent="0.25">
      <c r="A108" s="123">
        <f t="shared" si="6"/>
        <v>45689</v>
      </c>
      <c r="C108" s="20">
        <v>45695</v>
      </c>
      <c r="D108" s="21">
        <v>131.51</v>
      </c>
      <c r="E108" s="61">
        <v>3018354.74</v>
      </c>
      <c r="F108" s="121">
        <v>161.47421829999999</v>
      </c>
      <c r="G108" s="120">
        <v>6161608.0609999988</v>
      </c>
      <c r="H108" s="22">
        <f t="shared" si="7"/>
        <v>45695</v>
      </c>
      <c r="I108" s="14"/>
    </row>
    <row r="109" spans="1:9" x14ac:dyDescent="0.25">
      <c r="A109" s="123">
        <f t="shared" si="6"/>
        <v>45689</v>
      </c>
      <c r="C109" s="20">
        <v>45694</v>
      </c>
      <c r="D109" s="21">
        <v>130.69</v>
      </c>
      <c r="E109" s="61">
        <v>4962629.49</v>
      </c>
      <c r="F109" s="121">
        <v>161.4701963</v>
      </c>
      <c r="G109" s="120">
        <v>6161608.0609999988</v>
      </c>
      <c r="H109" s="22">
        <f t="shared" si="7"/>
        <v>45694</v>
      </c>
      <c r="I109" s="14"/>
    </row>
    <row r="110" spans="1:9" x14ac:dyDescent="0.25">
      <c r="A110" s="123">
        <f t="shared" si="6"/>
        <v>45689</v>
      </c>
      <c r="C110" s="20">
        <v>45693</v>
      </c>
      <c r="D110" s="21">
        <v>130.66999999999999</v>
      </c>
      <c r="E110" s="61">
        <v>3857175.16</v>
      </c>
      <c r="F110" s="121">
        <v>161.4372358</v>
      </c>
      <c r="G110" s="120">
        <v>6161608.0609999988</v>
      </c>
      <c r="H110" s="22">
        <f t="shared" si="7"/>
        <v>45693</v>
      </c>
      <c r="I110" s="14"/>
    </row>
    <row r="111" spans="1:9" x14ac:dyDescent="0.25">
      <c r="A111" s="123">
        <f t="shared" si="6"/>
        <v>45689</v>
      </c>
      <c r="C111" s="20">
        <v>45692</v>
      </c>
      <c r="D111" s="21">
        <v>129.76</v>
      </c>
      <c r="E111" s="61">
        <v>4775942.1900000004</v>
      </c>
      <c r="F111" s="121">
        <v>161.44823239999999</v>
      </c>
      <c r="G111" s="120">
        <v>6161608.0609999988</v>
      </c>
      <c r="H111" s="22">
        <f t="shared" si="7"/>
        <v>45692</v>
      </c>
      <c r="I111" s="14"/>
    </row>
    <row r="112" spans="1:9" x14ac:dyDescent="0.25">
      <c r="A112" s="123">
        <f t="shared" si="6"/>
        <v>45689</v>
      </c>
      <c r="C112" s="20">
        <v>45691</v>
      </c>
      <c r="D112" s="21">
        <v>129.56</v>
      </c>
      <c r="E112" s="61">
        <v>7213923.7300000004</v>
      </c>
      <c r="F112" s="121">
        <v>161.39469729999999</v>
      </c>
      <c r="G112" s="120">
        <v>6161608.0609999988</v>
      </c>
      <c r="H112" s="22">
        <f t="shared" si="7"/>
        <v>45691</v>
      </c>
      <c r="I112" s="14"/>
    </row>
    <row r="113" spans="1:9" x14ac:dyDescent="0.25">
      <c r="A113" s="123">
        <f t="shared" ref="A113:A134" si="8">DATE(YEAR(C113),MONTH(C113),DAY(1))</f>
        <v>45658</v>
      </c>
      <c r="C113" s="20">
        <v>45688</v>
      </c>
      <c r="D113" s="21">
        <v>131</v>
      </c>
      <c r="E113" s="61">
        <v>4404783.6399999997</v>
      </c>
      <c r="F113" s="121">
        <v>161.28275289999999</v>
      </c>
      <c r="G113" s="120">
        <v>4844390.0163636366</v>
      </c>
      <c r="H113" s="22">
        <f t="shared" ref="H113:H134" si="9">C113</f>
        <v>45688</v>
      </c>
      <c r="I113" s="14"/>
    </row>
    <row r="114" spans="1:9" x14ac:dyDescent="0.25">
      <c r="A114" s="123">
        <f t="shared" si="8"/>
        <v>45658</v>
      </c>
      <c r="C114" s="20">
        <v>45687</v>
      </c>
      <c r="D114" s="21">
        <v>129.19999999999999</v>
      </c>
      <c r="E114" s="61">
        <v>12035323.18</v>
      </c>
      <c r="F114" s="121">
        <v>162.2217689</v>
      </c>
      <c r="G114" s="120">
        <v>4844390.0163636366</v>
      </c>
      <c r="H114" s="22">
        <f t="shared" si="9"/>
        <v>45687</v>
      </c>
      <c r="I114" s="14"/>
    </row>
    <row r="115" spans="1:9" x14ac:dyDescent="0.25">
      <c r="A115" s="123">
        <f t="shared" si="8"/>
        <v>45658</v>
      </c>
      <c r="C115" s="20">
        <v>45686</v>
      </c>
      <c r="D115" s="21">
        <v>129.13999999999999</v>
      </c>
      <c r="E115" s="61">
        <v>5071327.96</v>
      </c>
      <c r="F115" s="121">
        <v>161.95889120000001</v>
      </c>
      <c r="G115" s="120">
        <v>4844390.0163636366</v>
      </c>
      <c r="H115" s="22">
        <f t="shared" si="9"/>
        <v>45686</v>
      </c>
      <c r="I115" s="14"/>
    </row>
    <row r="116" spans="1:9" x14ac:dyDescent="0.25">
      <c r="A116" s="123">
        <f t="shared" si="8"/>
        <v>45658</v>
      </c>
      <c r="C116" s="20">
        <v>45685</v>
      </c>
      <c r="D116" s="21">
        <v>129.6</v>
      </c>
      <c r="E116" s="61">
        <v>4538950.3499999996</v>
      </c>
      <c r="F116" s="121">
        <v>161.94177730000001</v>
      </c>
      <c r="G116" s="120">
        <v>4844390.0163636366</v>
      </c>
      <c r="H116" s="22">
        <f t="shared" si="9"/>
        <v>45685</v>
      </c>
      <c r="I116" s="14"/>
    </row>
    <row r="117" spans="1:9" x14ac:dyDescent="0.25">
      <c r="A117" s="123">
        <f t="shared" si="8"/>
        <v>45658</v>
      </c>
      <c r="C117" s="20">
        <v>45684</v>
      </c>
      <c r="D117" s="21">
        <v>129.5</v>
      </c>
      <c r="E117" s="61">
        <v>5359438.7699999996</v>
      </c>
      <c r="F117" s="121">
        <v>161.8890107</v>
      </c>
      <c r="G117" s="120">
        <v>4844390.0163636366</v>
      </c>
      <c r="H117" s="22">
        <f t="shared" si="9"/>
        <v>45684</v>
      </c>
      <c r="I117" s="14"/>
    </row>
    <row r="118" spans="1:9" x14ac:dyDescent="0.25">
      <c r="A118" s="123">
        <f t="shared" si="8"/>
        <v>45658</v>
      </c>
      <c r="C118" s="20">
        <v>45681</v>
      </c>
      <c r="D118" s="21">
        <v>131.15</v>
      </c>
      <c r="E118" s="61">
        <v>2811115.54</v>
      </c>
      <c r="F118" s="121">
        <v>161.81177059999999</v>
      </c>
      <c r="G118" s="120">
        <v>4844390.0163636366</v>
      </c>
      <c r="H118" s="22">
        <f t="shared" si="9"/>
        <v>45681</v>
      </c>
      <c r="I118" s="14"/>
    </row>
    <row r="119" spans="1:9" x14ac:dyDescent="0.25">
      <c r="A119" s="123">
        <f t="shared" si="8"/>
        <v>45658</v>
      </c>
      <c r="C119" s="20">
        <v>45680</v>
      </c>
      <c r="D119" s="21">
        <v>129.56</v>
      </c>
      <c r="E119" s="61">
        <v>4588786.0199999996</v>
      </c>
      <c r="F119" s="121">
        <v>161.76692499999999</v>
      </c>
      <c r="G119" s="120">
        <v>4844390.0163636366</v>
      </c>
      <c r="H119" s="22">
        <f t="shared" si="9"/>
        <v>45680</v>
      </c>
      <c r="I119" s="14"/>
    </row>
    <row r="120" spans="1:9" x14ac:dyDescent="0.25">
      <c r="A120" s="123">
        <f t="shared" si="8"/>
        <v>45658</v>
      </c>
      <c r="C120" s="20">
        <v>45679</v>
      </c>
      <c r="D120" s="21">
        <v>131.30000000000001</v>
      </c>
      <c r="E120" s="61">
        <v>4706846.03</v>
      </c>
      <c r="F120" s="121">
        <v>161.776107</v>
      </c>
      <c r="G120" s="120">
        <v>4844390.0163636366</v>
      </c>
      <c r="H120" s="22">
        <f t="shared" si="9"/>
        <v>45679</v>
      </c>
      <c r="I120" s="14"/>
    </row>
    <row r="121" spans="1:9" x14ac:dyDescent="0.25">
      <c r="A121" s="123">
        <f t="shared" si="8"/>
        <v>45658</v>
      </c>
      <c r="C121" s="20">
        <v>45678</v>
      </c>
      <c r="D121" s="21">
        <v>131.85</v>
      </c>
      <c r="E121" s="61">
        <v>4351364.7</v>
      </c>
      <c r="F121" s="121">
        <v>161.71005210000001</v>
      </c>
      <c r="G121" s="120">
        <v>4844390.0163636366</v>
      </c>
      <c r="H121" s="22">
        <f t="shared" si="9"/>
        <v>45678</v>
      </c>
      <c r="I121" s="14"/>
    </row>
    <row r="122" spans="1:9" x14ac:dyDescent="0.25">
      <c r="A122" s="123">
        <f t="shared" si="8"/>
        <v>45658</v>
      </c>
      <c r="C122" s="20">
        <v>45677</v>
      </c>
      <c r="D122" s="21">
        <v>132.30000000000001</v>
      </c>
      <c r="E122" s="61">
        <v>5027697.1100000003</v>
      </c>
      <c r="F122" s="121">
        <v>161.587547</v>
      </c>
      <c r="G122" s="120">
        <v>4844390.0163636366</v>
      </c>
      <c r="H122" s="22">
        <f t="shared" si="9"/>
        <v>45677</v>
      </c>
      <c r="I122" s="14"/>
    </row>
    <row r="123" spans="1:9" x14ac:dyDescent="0.25">
      <c r="A123" s="123">
        <f t="shared" si="8"/>
        <v>45658</v>
      </c>
      <c r="C123" s="20">
        <v>45674</v>
      </c>
      <c r="D123" s="21">
        <v>132.65</v>
      </c>
      <c r="E123" s="61">
        <v>6363235.0499999998</v>
      </c>
      <c r="F123" s="121">
        <v>161.49264120000001</v>
      </c>
      <c r="G123" s="120">
        <v>4844390.0163636366</v>
      </c>
      <c r="H123" s="22">
        <f t="shared" si="9"/>
        <v>45674</v>
      </c>
      <c r="I123" s="14"/>
    </row>
    <row r="124" spans="1:9" x14ac:dyDescent="0.25">
      <c r="A124" s="123">
        <f t="shared" si="8"/>
        <v>45658</v>
      </c>
      <c r="C124" s="20">
        <v>45673</v>
      </c>
      <c r="D124" s="21">
        <v>134.76</v>
      </c>
      <c r="E124" s="61">
        <v>3832328.95</v>
      </c>
      <c r="F124" s="121">
        <v>161.49993319999999</v>
      </c>
      <c r="G124" s="120">
        <v>4844390.0163636366</v>
      </c>
      <c r="H124" s="22">
        <f t="shared" si="9"/>
        <v>45673</v>
      </c>
      <c r="I124" s="14"/>
    </row>
    <row r="125" spans="1:9" x14ac:dyDescent="0.25">
      <c r="A125" s="123">
        <f t="shared" si="8"/>
        <v>45658</v>
      </c>
      <c r="C125" s="20">
        <v>45672</v>
      </c>
      <c r="D125" s="21">
        <v>134.08000000000001</v>
      </c>
      <c r="E125" s="61">
        <v>5034906.3600000003</v>
      </c>
      <c r="F125" s="121">
        <v>161.51738030000001</v>
      </c>
      <c r="G125" s="120">
        <v>4844390.0163636366</v>
      </c>
      <c r="H125" s="22">
        <f t="shared" si="9"/>
        <v>45672</v>
      </c>
      <c r="I125" s="14"/>
    </row>
    <row r="126" spans="1:9" x14ac:dyDescent="0.25">
      <c r="A126" s="123">
        <f t="shared" si="8"/>
        <v>45658</v>
      </c>
      <c r="C126" s="20">
        <v>45671</v>
      </c>
      <c r="D126" s="21">
        <v>132.62</v>
      </c>
      <c r="E126" s="61">
        <v>3041179.66</v>
      </c>
      <c r="F126" s="121">
        <v>161.3767996</v>
      </c>
      <c r="G126" s="120">
        <v>4844390.0163636366</v>
      </c>
      <c r="H126" s="22">
        <f t="shared" si="9"/>
        <v>45671</v>
      </c>
      <c r="I126" s="14"/>
    </row>
    <row r="127" spans="1:9" x14ac:dyDescent="0.25">
      <c r="A127" s="123">
        <f t="shared" si="8"/>
        <v>45658</v>
      </c>
      <c r="C127" s="20">
        <v>45670</v>
      </c>
      <c r="D127" s="21">
        <v>132.08000000000001</v>
      </c>
      <c r="E127" s="61">
        <v>4247740.03</v>
      </c>
      <c r="F127" s="121">
        <v>161.29855259999999</v>
      </c>
      <c r="G127" s="120">
        <v>4844390.0163636366</v>
      </c>
      <c r="H127" s="22">
        <f t="shared" si="9"/>
        <v>45670</v>
      </c>
      <c r="I127" s="14"/>
    </row>
    <row r="128" spans="1:9" x14ac:dyDescent="0.25">
      <c r="A128" s="123">
        <f t="shared" si="8"/>
        <v>45658</v>
      </c>
      <c r="C128" s="20">
        <v>45667</v>
      </c>
      <c r="D128" s="21">
        <v>131.22999999999999</v>
      </c>
      <c r="E128" s="61">
        <v>5090822.9400000004</v>
      </c>
      <c r="F128" s="121">
        <v>161.24961949999999</v>
      </c>
      <c r="G128" s="120">
        <v>4844390.0163636366</v>
      </c>
      <c r="H128" s="22">
        <f t="shared" si="9"/>
        <v>45667</v>
      </c>
      <c r="I128" s="14"/>
    </row>
    <row r="129" spans="1:9" x14ac:dyDescent="0.25">
      <c r="A129" s="123">
        <f t="shared" si="8"/>
        <v>45658</v>
      </c>
      <c r="C129" s="20">
        <v>45666</v>
      </c>
      <c r="D129" s="21">
        <v>131.94999999999999</v>
      </c>
      <c r="E129" s="61">
        <v>5470984.7599999998</v>
      </c>
      <c r="F129" s="121">
        <v>161.2757058</v>
      </c>
      <c r="G129" s="120">
        <v>4844390.0163636366</v>
      </c>
      <c r="H129" s="22">
        <f t="shared" si="9"/>
        <v>45666</v>
      </c>
      <c r="I129" s="14"/>
    </row>
    <row r="130" spans="1:9" x14ac:dyDescent="0.25">
      <c r="A130" s="123">
        <f t="shared" si="8"/>
        <v>45658</v>
      </c>
      <c r="C130" s="20">
        <v>45665</v>
      </c>
      <c r="D130" s="21">
        <v>134.4</v>
      </c>
      <c r="E130" s="61">
        <v>4463276.2699999996</v>
      </c>
      <c r="F130" s="121">
        <v>161.21063699999999</v>
      </c>
      <c r="G130" s="120">
        <v>4844390.0163636366</v>
      </c>
      <c r="H130" s="22">
        <f t="shared" si="9"/>
        <v>45665</v>
      </c>
      <c r="I130" s="14"/>
    </row>
    <row r="131" spans="1:9" x14ac:dyDescent="0.25">
      <c r="A131" s="123">
        <f t="shared" si="8"/>
        <v>45658</v>
      </c>
      <c r="C131" s="20">
        <v>45664</v>
      </c>
      <c r="D131" s="21">
        <v>137.34</v>
      </c>
      <c r="E131" s="61">
        <v>3602642.29</v>
      </c>
      <c r="F131" s="121">
        <v>161.20141810000001</v>
      </c>
      <c r="G131" s="120">
        <v>4844390.0163636366</v>
      </c>
      <c r="H131" s="22">
        <f t="shared" si="9"/>
        <v>45664</v>
      </c>
      <c r="I131" s="14"/>
    </row>
    <row r="132" spans="1:9" x14ac:dyDescent="0.25">
      <c r="A132" s="123">
        <f t="shared" si="8"/>
        <v>45658</v>
      </c>
      <c r="C132" s="20">
        <v>45663</v>
      </c>
      <c r="D132" s="21">
        <v>136.51</v>
      </c>
      <c r="E132" s="61">
        <v>4049029.24</v>
      </c>
      <c r="F132" s="121">
        <v>161.21851330000001</v>
      </c>
      <c r="G132" s="120">
        <v>4844390.0163636366</v>
      </c>
      <c r="H132" s="22">
        <f t="shared" si="9"/>
        <v>45663</v>
      </c>
      <c r="I132" s="14"/>
    </row>
    <row r="133" spans="1:9" x14ac:dyDescent="0.25">
      <c r="A133" s="123">
        <f t="shared" si="8"/>
        <v>45658</v>
      </c>
      <c r="C133" s="20">
        <v>45660</v>
      </c>
      <c r="D133" s="21">
        <v>136.03</v>
      </c>
      <c r="E133" s="61">
        <v>4345004.55</v>
      </c>
      <c r="F133" s="121">
        <v>161.100697</v>
      </c>
      <c r="G133" s="120">
        <v>4844390.0163636366</v>
      </c>
      <c r="H133" s="22">
        <f t="shared" si="9"/>
        <v>45660</v>
      </c>
      <c r="I133" s="14"/>
    </row>
    <row r="134" spans="1:9" x14ac:dyDescent="0.25">
      <c r="A134" s="123">
        <f t="shared" si="8"/>
        <v>45658</v>
      </c>
      <c r="C134" s="20">
        <v>45659</v>
      </c>
      <c r="D134" s="21">
        <v>137</v>
      </c>
      <c r="E134" s="61">
        <v>4139796.96</v>
      </c>
      <c r="F134" s="121">
        <v>160.99032</v>
      </c>
      <c r="G134" s="120">
        <v>4844390.0163636366</v>
      </c>
      <c r="H134" s="22">
        <f t="shared" si="9"/>
        <v>45659</v>
      </c>
      <c r="I134" s="14"/>
    </row>
    <row r="135" spans="1:9" x14ac:dyDescent="0.25">
      <c r="A135" s="123">
        <f t="shared" ref="A135:A153" si="10">DATE(YEAR(C135),MONTH(C135),DAY(1))</f>
        <v>45627</v>
      </c>
      <c r="C135" s="20">
        <v>45656</v>
      </c>
      <c r="D135" s="21">
        <v>136.9</v>
      </c>
      <c r="E135" s="61">
        <v>5419723.1399999997</v>
      </c>
      <c r="F135" s="121">
        <v>160.8373905</v>
      </c>
      <c r="G135" s="120">
        <v>7592849.7694736831</v>
      </c>
      <c r="H135" s="22">
        <f t="shared" ref="H135:H153" si="11">C135</f>
        <v>45656</v>
      </c>
      <c r="I135" s="14"/>
    </row>
    <row r="136" spans="1:9" x14ac:dyDescent="0.25">
      <c r="A136" s="123">
        <f t="shared" si="10"/>
        <v>45627</v>
      </c>
      <c r="C136" s="20">
        <v>45653</v>
      </c>
      <c r="D136" s="21">
        <v>136.97999999999999</v>
      </c>
      <c r="E136" s="61">
        <v>4963541.28</v>
      </c>
      <c r="F136" s="121">
        <v>161.85244460000001</v>
      </c>
      <c r="G136" s="120">
        <v>7592849.7694736831</v>
      </c>
      <c r="H136" s="22">
        <f t="shared" si="11"/>
        <v>45653</v>
      </c>
      <c r="I136" s="14"/>
    </row>
    <row r="137" spans="1:9" x14ac:dyDescent="0.25">
      <c r="A137" s="123">
        <f t="shared" si="10"/>
        <v>45627</v>
      </c>
      <c r="C137" s="20">
        <v>45652</v>
      </c>
      <c r="D137" s="21">
        <v>135.33000000000001</v>
      </c>
      <c r="E137" s="61">
        <v>7181743.8099999996</v>
      </c>
      <c r="F137" s="121">
        <v>161.88511170000001</v>
      </c>
      <c r="G137" s="120">
        <v>7592849.7694736831</v>
      </c>
      <c r="H137" s="22">
        <f t="shared" si="11"/>
        <v>45652</v>
      </c>
      <c r="I137" s="14"/>
    </row>
    <row r="138" spans="1:9" x14ac:dyDescent="0.25">
      <c r="A138" s="123">
        <f t="shared" si="10"/>
        <v>45627</v>
      </c>
      <c r="C138" s="20">
        <v>45649</v>
      </c>
      <c r="D138" s="21">
        <v>136.1</v>
      </c>
      <c r="E138" s="61">
        <v>6071616.3799999999</v>
      </c>
      <c r="F138" s="121">
        <v>161.8145524</v>
      </c>
      <c r="G138" s="120">
        <v>7592849.7694736831</v>
      </c>
      <c r="H138" s="22">
        <f t="shared" si="11"/>
        <v>45649</v>
      </c>
      <c r="I138" s="14"/>
    </row>
    <row r="139" spans="1:9" x14ac:dyDescent="0.25">
      <c r="A139" s="123">
        <f t="shared" si="10"/>
        <v>45627</v>
      </c>
      <c r="C139" s="20">
        <v>45646</v>
      </c>
      <c r="D139" s="21">
        <v>132.5</v>
      </c>
      <c r="E139" s="61">
        <v>7528133.6100000003</v>
      </c>
      <c r="F139" s="121">
        <v>161.8835942</v>
      </c>
      <c r="G139" s="120">
        <v>7592849.7694736831</v>
      </c>
      <c r="H139" s="22">
        <f t="shared" si="11"/>
        <v>45646</v>
      </c>
      <c r="I139" s="14"/>
    </row>
    <row r="140" spans="1:9" x14ac:dyDescent="0.25">
      <c r="A140" s="123">
        <f t="shared" si="10"/>
        <v>45627</v>
      </c>
      <c r="C140" s="20">
        <v>45645</v>
      </c>
      <c r="D140" s="21">
        <v>130.01</v>
      </c>
      <c r="E140" s="61">
        <v>7230487.8700000001</v>
      </c>
      <c r="F140" s="121">
        <v>161.6830669</v>
      </c>
      <c r="G140" s="120">
        <v>7592849.7694736831</v>
      </c>
      <c r="H140" s="22">
        <f t="shared" si="11"/>
        <v>45645</v>
      </c>
      <c r="I140" s="14"/>
    </row>
    <row r="141" spans="1:9" x14ac:dyDescent="0.25">
      <c r="A141" s="123">
        <f t="shared" si="10"/>
        <v>45627</v>
      </c>
      <c r="C141" s="20">
        <v>45644</v>
      </c>
      <c r="D141" s="21">
        <v>129.69999999999999</v>
      </c>
      <c r="E141" s="61">
        <v>5990692.5999999996</v>
      </c>
      <c r="F141" s="121">
        <v>161.43051650000001</v>
      </c>
      <c r="G141" s="120">
        <v>7592849.7694736831</v>
      </c>
      <c r="H141" s="22">
        <f t="shared" si="11"/>
        <v>45644</v>
      </c>
      <c r="I141" s="14"/>
    </row>
    <row r="142" spans="1:9" x14ac:dyDescent="0.25">
      <c r="A142" s="123">
        <f t="shared" si="10"/>
        <v>45627</v>
      </c>
      <c r="C142" s="20">
        <v>45643</v>
      </c>
      <c r="D142" s="21">
        <v>131.4</v>
      </c>
      <c r="E142" s="61">
        <v>6211765.2800000003</v>
      </c>
      <c r="F142" s="121">
        <v>161.56701910000001</v>
      </c>
      <c r="G142" s="120">
        <v>7592849.7694736831</v>
      </c>
      <c r="H142" s="22">
        <f t="shared" si="11"/>
        <v>45643</v>
      </c>
      <c r="I142" s="14"/>
    </row>
    <row r="143" spans="1:9" x14ac:dyDescent="0.25">
      <c r="A143" s="123">
        <f t="shared" si="10"/>
        <v>45627</v>
      </c>
      <c r="C143" s="20">
        <v>45642</v>
      </c>
      <c r="D143" s="21">
        <v>131.93</v>
      </c>
      <c r="E143" s="61">
        <v>8407985.1600000001</v>
      </c>
      <c r="F143" s="121">
        <v>161.53226989999999</v>
      </c>
      <c r="G143" s="120">
        <v>7592849.7694736831</v>
      </c>
      <c r="H143" s="22">
        <f t="shared" si="11"/>
        <v>45642</v>
      </c>
      <c r="I143" s="14"/>
    </row>
    <row r="144" spans="1:9" x14ac:dyDescent="0.25">
      <c r="A144" s="123">
        <f t="shared" si="10"/>
        <v>45627</v>
      </c>
      <c r="C144" s="20">
        <v>45639</v>
      </c>
      <c r="D144" s="21">
        <v>131.97999999999999</v>
      </c>
      <c r="E144" s="61">
        <v>6101717.5</v>
      </c>
      <c r="F144" s="121">
        <v>161.63782599999999</v>
      </c>
      <c r="G144" s="120">
        <v>7592849.7694736831</v>
      </c>
      <c r="H144" s="22">
        <f t="shared" si="11"/>
        <v>45639</v>
      </c>
      <c r="I144" s="14"/>
    </row>
    <row r="145" spans="1:9" x14ac:dyDescent="0.25">
      <c r="A145" s="123">
        <f t="shared" si="10"/>
        <v>45627</v>
      </c>
      <c r="C145" s="20">
        <v>45638</v>
      </c>
      <c r="D145" s="21">
        <v>130</v>
      </c>
      <c r="E145" s="61">
        <v>5856353.96</v>
      </c>
      <c r="F145" s="121">
        <v>161.71738199999999</v>
      </c>
      <c r="G145" s="120">
        <v>7592849.7694736831</v>
      </c>
      <c r="H145" s="22">
        <f t="shared" si="11"/>
        <v>45638</v>
      </c>
      <c r="I145" s="14"/>
    </row>
    <row r="146" spans="1:9" x14ac:dyDescent="0.25">
      <c r="A146" s="123">
        <f t="shared" si="10"/>
        <v>45627</v>
      </c>
      <c r="C146" s="20">
        <v>45637</v>
      </c>
      <c r="D146" s="21">
        <v>130.87</v>
      </c>
      <c r="E146" s="61">
        <v>5667005.3799999999</v>
      </c>
      <c r="F146" s="121">
        <v>161.74036899999999</v>
      </c>
      <c r="G146" s="120">
        <v>7592849.7694736831</v>
      </c>
      <c r="H146" s="22">
        <f t="shared" si="11"/>
        <v>45637</v>
      </c>
      <c r="I146" s="14"/>
    </row>
    <row r="147" spans="1:9" x14ac:dyDescent="0.25">
      <c r="A147" s="123">
        <f t="shared" si="10"/>
        <v>45627</v>
      </c>
      <c r="C147" s="20">
        <v>45636</v>
      </c>
      <c r="D147" s="21">
        <v>130.66</v>
      </c>
      <c r="E147" s="61">
        <v>6620056.1399999997</v>
      </c>
      <c r="F147" s="121">
        <v>161.6211624</v>
      </c>
      <c r="G147" s="120">
        <v>7592849.7694736831</v>
      </c>
      <c r="H147" s="22">
        <f t="shared" si="11"/>
        <v>45636</v>
      </c>
      <c r="I147" s="14"/>
    </row>
    <row r="148" spans="1:9" x14ac:dyDescent="0.25">
      <c r="A148" s="123">
        <f t="shared" si="10"/>
        <v>45627</v>
      </c>
      <c r="C148" s="20">
        <v>45635</v>
      </c>
      <c r="D148" s="21">
        <v>131.53</v>
      </c>
      <c r="E148" s="61">
        <v>14901828.34</v>
      </c>
      <c r="F148" s="121">
        <v>161.452304</v>
      </c>
      <c r="G148" s="120">
        <v>7592849.7694736831</v>
      </c>
      <c r="H148" s="22">
        <f t="shared" si="11"/>
        <v>45635</v>
      </c>
      <c r="I148" s="14"/>
    </row>
    <row r="149" spans="1:9" x14ac:dyDescent="0.25">
      <c r="A149" s="123">
        <f t="shared" si="10"/>
        <v>45627</v>
      </c>
      <c r="C149" s="20">
        <v>45632</v>
      </c>
      <c r="D149" s="21">
        <v>128</v>
      </c>
      <c r="E149" s="61">
        <v>11614994.199999999</v>
      </c>
      <c r="F149" s="121">
        <v>161.46334229999999</v>
      </c>
      <c r="G149" s="120">
        <v>7592849.7694736831</v>
      </c>
      <c r="H149" s="22">
        <f t="shared" si="11"/>
        <v>45632</v>
      </c>
      <c r="I149" s="14"/>
    </row>
    <row r="150" spans="1:9" x14ac:dyDescent="0.25">
      <c r="A150" s="123">
        <f t="shared" si="10"/>
        <v>45627</v>
      </c>
      <c r="C150" s="20">
        <v>45631</v>
      </c>
      <c r="D150" s="21">
        <v>125.07</v>
      </c>
      <c r="E150" s="61">
        <v>9899228.4399999995</v>
      </c>
      <c r="F150" s="121">
        <v>161.53197220000001</v>
      </c>
      <c r="G150" s="120">
        <v>7592849.7694736831</v>
      </c>
      <c r="H150" s="22">
        <f t="shared" si="11"/>
        <v>45631</v>
      </c>
      <c r="I150" s="14"/>
    </row>
    <row r="151" spans="1:9" x14ac:dyDescent="0.25">
      <c r="A151" s="123">
        <f t="shared" si="10"/>
        <v>45627</v>
      </c>
      <c r="C151" s="20">
        <v>45630</v>
      </c>
      <c r="D151" s="21">
        <v>126.97</v>
      </c>
      <c r="E151" s="61">
        <v>7293897.6600000001</v>
      </c>
      <c r="F151" s="121">
        <v>161.48526810000001</v>
      </c>
      <c r="G151" s="120">
        <v>7592849.7694736831</v>
      </c>
      <c r="H151" s="22">
        <f t="shared" si="11"/>
        <v>45630</v>
      </c>
      <c r="I151" s="14"/>
    </row>
    <row r="152" spans="1:9" x14ac:dyDescent="0.25">
      <c r="A152" s="123">
        <f t="shared" si="10"/>
        <v>45627</v>
      </c>
      <c r="C152" s="20">
        <v>45629</v>
      </c>
      <c r="D152" s="21">
        <v>128.06</v>
      </c>
      <c r="E152" s="61">
        <v>8100342.6399999997</v>
      </c>
      <c r="F152" s="121">
        <v>161.42721069999999</v>
      </c>
      <c r="G152" s="120">
        <v>7592849.7694736831</v>
      </c>
      <c r="H152" s="22">
        <f t="shared" si="11"/>
        <v>45629</v>
      </c>
      <c r="I152" s="14"/>
    </row>
    <row r="153" spans="1:9" x14ac:dyDescent="0.25">
      <c r="A153" s="123">
        <f t="shared" si="10"/>
        <v>45627</v>
      </c>
      <c r="C153" s="20">
        <v>45628</v>
      </c>
      <c r="D153" s="21">
        <v>128.62</v>
      </c>
      <c r="E153" s="61">
        <v>9203032.2300000004</v>
      </c>
      <c r="F153" s="121">
        <v>161.4713381</v>
      </c>
      <c r="G153" s="120">
        <v>7592849.7694736831</v>
      </c>
      <c r="H153" s="22">
        <f t="shared" si="11"/>
        <v>45628</v>
      </c>
      <c r="I153" s="14"/>
    </row>
    <row r="154" spans="1:9" x14ac:dyDescent="0.25">
      <c r="A154" s="123">
        <f t="shared" ref="A154:A172" si="12">DATE(YEAR(C154),MONTH(C154),DAY(1))</f>
        <v>45597</v>
      </c>
      <c r="C154" s="20">
        <v>45625</v>
      </c>
      <c r="D154" s="21">
        <v>131.80000000000001</v>
      </c>
      <c r="E154" s="61">
        <v>8834557.6199999992</v>
      </c>
      <c r="F154" s="121">
        <v>161.43221560000001</v>
      </c>
      <c r="G154" s="120">
        <v>6071876.6784210522</v>
      </c>
      <c r="H154" s="22">
        <f t="shared" ref="H154:H172" si="13">C154</f>
        <v>45625</v>
      </c>
      <c r="I154" s="14"/>
    </row>
    <row r="155" spans="1:9" x14ac:dyDescent="0.25">
      <c r="A155" s="123">
        <f t="shared" si="12"/>
        <v>45597</v>
      </c>
      <c r="C155" s="20">
        <v>45624</v>
      </c>
      <c r="D155" s="21">
        <v>132.74</v>
      </c>
      <c r="E155" s="61">
        <v>10453875.77</v>
      </c>
      <c r="F155" s="121">
        <v>162.3071036</v>
      </c>
      <c r="G155" s="120">
        <v>6071876.6784210522</v>
      </c>
      <c r="H155" s="22">
        <f t="shared" si="13"/>
        <v>45624</v>
      </c>
      <c r="I155" s="14"/>
    </row>
    <row r="156" spans="1:9" x14ac:dyDescent="0.25">
      <c r="A156" s="123">
        <f t="shared" si="12"/>
        <v>45597</v>
      </c>
      <c r="C156" s="20">
        <v>45623</v>
      </c>
      <c r="D156" s="21">
        <v>134.44999999999999</v>
      </c>
      <c r="E156" s="61">
        <v>5946631.3600000003</v>
      </c>
      <c r="F156" s="121">
        <v>162.35465210000001</v>
      </c>
      <c r="G156" s="120">
        <v>6071876.6784210522</v>
      </c>
      <c r="H156" s="22">
        <f t="shared" si="13"/>
        <v>45623</v>
      </c>
      <c r="I156" s="14"/>
    </row>
    <row r="157" spans="1:9" x14ac:dyDescent="0.25">
      <c r="A157" s="123">
        <f t="shared" si="12"/>
        <v>45597</v>
      </c>
      <c r="C157" s="20">
        <v>45622</v>
      </c>
      <c r="D157" s="21">
        <v>135.30000000000001</v>
      </c>
      <c r="E157" s="61">
        <v>5918894.2699999996</v>
      </c>
      <c r="F157" s="121">
        <v>162.42715190000001</v>
      </c>
      <c r="G157" s="120">
        <v>6071876.6784210522</v>
      </c>
      <c r="H157" s="22">
        <f t="shared" si="13"/>
        <v>45622</v>
      </c>
      <c r="I157" s="14"/>
    </row>
    <row r="158" spans="1:9" x14ac:dyDescent="0.25">
      <c r="A158" s="123">
        <f t="shared" si="12"/>
        <v>45597</v>
      </c>
      <c r="C158" s="20">
        <v>45621</v>
      </c>
      <c r="D158" s="21">
        <v>135.21</v>
      </c>
      <c r="E158" s="61">
        <v>5566288.2699999996</v>
      </c>
      <c r="F158" s="121">
        <v>162.3700484</v>
      </c>
      <c r="G158" s="120">
        <v>6071876.6784210522</v>
      </c>
      <c r="H158" s="22">
        <f t="shared" si="13"/>
        <v>45621</v>
      </c>
      <c r="I158" s="14"/>
    </row>
    <row r="159" spans="1:9" x14ac:dyDescent="0.25">
      <c r="A159" s="123">
        <f t="shared" si="12"/>
        <v>45597</v>
      </c>
      <c r="C159" s="20">
        <v>45618</v>
      </c>
      <c r="D159" s="21">
        <v>135.4</v>
      </c>
      <c r="E159" s="61">
        <v>4290784.3099999996</v>
      </c>
      <c r="F159" s="121">
        <v>162.2928221</v>
      </c>
      <c r="G159" s="120">
        <v>6071876.6784210522</v>
      </c>
      <c r="H159" s="22">
        <f t="shared" si="13"/>
        <v>45618</v>
      </c>
      <c r="I159" s="14"/>
    </row>
    <row r="160" spans="1:9" x14ac:dyDescent="0.25">
      <c r="A160" s="123">
        <f t="shared" si="12"/>
        <v>45597</v>
      </c>
      <c r="C160" s="20">
        <v>45617</v>
      </c>
      <c r="D160" s="21">
        <v>135.38999999999999</v>
      </c>
      <c r="E160" s="61">
        <v>5764059.3399999999</v>
      </c>
      <c r="F160" s="121">
        <v>162.2708082</v>
      </c>
      <c r="G160" s="120">
        <v>6071876.6784210522</v>
      </c>
      <c r="H160" s="22">
        <f t="shared" si="13"/>
        <v>45617</v>
      </c>
      <c r="I160" s="14"/>
    </row>
    <row r="161" spans="1:9" x14ac:dyDescent="0.25">
      <c r="A161" s="123">
        <f t="shared" si="12"/>
        <v>45597</v>
      </c>
      <c r="C161" s="20">
        <v>45615</v>
      </c>
      <c r="D161" s="21">
        <v>135.19999999999999</v>
      </c>
      <c r="E161" s="61">
        <v>5443790.8899999997</v>
      </c>
      <c r="F161" s="121">
        <v>162.19533509999999</v>
      </c>
      <c r="G161" s="120">
        <v>6071876.6784210522</v>
      </c>
      <c r="H161" s="22">
        <f t="shared" si="13"/>
        <v>45615</v>
      </c>
      <c r="I161" s="14"/>
    </row>
    <row r="162" spans="1:9" x14ac:dyDescent="0.25">
      <c r="A162" s="123">
        <f t="shared" si="12"/>
        <v>45597</v>
      </c>
      <c r="C162" s="20">
        <v>45614</v>
      </c>
      <c r="D162" s="21">
        <v>134.94</v>
      </c>
      <c r="E162" s="61">
        <v>6480302.6799999997</v>
      </c>
      <c r="F162" s="121">
        <v>162.12479149999999</v>
      </c>
      <c r="G162" s="120">
        <v>6071876.6784210522</v>
      </c>
      <c r="H162" s="22">
        <f t="shared" si="13"/>
        <v>45614</v>
      </c>
      <c r="I162" s="14"/>
    </row>
    <row r="163" spans="1:9" x14ac:dyDescent="0.25">
      <c r="A163" s="123">
        <f t="shared" si="12"/>
        <v>45597</v>
      </c>
      <c r="C163" s="20">
        <v>45610</v>
      </c>
      <c r="D163" s="21">
        <v>135.26</v>
      </c>
      <c r="E163" s="61">
        <v>6546117.79</v>
      </c>
      <c r="F163" s="121">
        <v>162.0949219</v>
      </c>
      <c r="G163" s="120">
        <v>6071876.6784210522</v>
      </c>
      <c r="H163" s="22">
        <f t="shared" si="13"/>
        <v>45610</v>
      </c>
      <c r="I163" s="14"/>
    </row>
    <row r="164" spans="1:9" x14ac:dyDescent="0.25">
      <c r="A164" s="123">
        <f t="shared" si="12"/>
        <v>45597</v>
      </c>
      <c r="C164" s="20">
        <v>45609</v>
      </c>
      <c r="D164" s="21">
        <v>134.61000000000001</v>
      </c>
      <c r="E164" s="61">
        <v>6788217.0800000001</v>
      </c>
      <c r="F164" s="121">
        <v>162.02983409999999</v>
      </c>
      <c r="G164" s="120">
        <v>6071876.6784210522</v>
      </c>
      <c r="H164" s="22">
        <f t="shared" si="13"/>
        <v>45609</v>
      </c>
      <c r="I164" s="14"/>
    </row>
    <row r="165" spans="1:9" x14ac:dyDescent="0.25">
      <c r="A165" s="123">
        <f t="shared" si="12"/>
        <v>45597</v>
      </c>
      <c r="C165" s="20">
        <v>45608</v>
      </c>
      <c r="D165" s="21">
        <v>134.94999999999999</v>
      </c>
      <c r="E165" s="61">
        <v>6901198.9000000004</v>
      </c>
      <c r="F165" s="121">
        <v>162.0142846</v>
      </c>
      <c r="G165" s="120">
        <v>6071876.6784210522</v>
      </c>
      <c r="H165" s="22">
        <f t="shared" si="13"/>
        <v>45608</v>
      </c>
      <c r="I165" s="14"/>
    </row>
    <row r="166" spans="1:9" x14ac:dyDescent="0.25">
      <c r="A166" s="123">
        <f t="shared" si="12"/>
        <v>45597</v>
      </c>
      <c r="C166" s="20">
        <v>45607</v>
      </c>
      <c r="D166" s="21">
        <v>135.72</v>
      </c>
      <c r="E166" s="61">
        <v>6869191.7300000004</v>
      </c>
      <c r="F166" s="121">
        <v>162.02037060000001</v>
      </c>
      <c r="G166" s="120">
        <v>6071876.6784210522</v>
      </c>
      <c r="H166" s="22">
        <f t="shared" si="13"/>
        <v>45607</v>
      </c>
      <c r="I166" s="14"/>
    </row>
    <row r="167" spans="1:9" x14ac:dyDescent="0.25">
      <c r="A167" s="123">
        <f t="shared" si="12"/>
        <v>45597</v>
      </c>
      <c r="C167" s="20">
        <v>45604</v>
      </c>
      <c r="D167" s="21">
        <v>137.69</v>
      </c>
      <c r="E167" s="61">
        <v>5106370.08</v>
      </c>
      <c r="F167" s="121">
        <v>161.99117939999999</v>
      </c>
      <c r="G167" s="120">
        <v>6071876.6784210522</v>
      </c>
      <c r="H167" s="22">
        <f t="shared" si="13"/>
        <v>45604</v>
      </c>
      <c r="I167" s="14"/>
    </row>
    <row r="168" spans="1:9" x14ac:dyDescent="0.25">
      <c r="A168" s="123">
        <f t="shared" si="12"/>
        <v>45597</v>
      </c>
      <c r="C168" s="20">
        <v>45603</v>
      </c>
      <c r="D168" s="21">
        <v>136.12</v>
      </c>
      <c r="E168" s="61">
        <v>5524297.7999999998</v>
      </c>
      <c r="F168" s="121">
        <v>161.943803</v>
      </c>
      <c r="G168" s="120">
        <v>6071876.6784210522</v>
      </c>
      <c r="H168" s="22">
        <f t="shared" si="13"/>
        <v>45603</v>
      </c>
      <c r="I168" s="14"/>
    </row>
    <row r="169" spans="1:9" x14ac:dyDescent="0.25">
      <c r="A169" s="123">
        <f t="shared" si="12"/>
        <v>45597</v>
      </c>
      <c r="C169" s="20">
        <v>45602</v>
      </c>
      <c r="D169" s="21">
        <v>136.55000000000001</v>
      </c>
      <c r="E169" s="61">
        <v>3686254.96</v>
      </c>
      <c r="F169" s="121">
        <v>161.85768630000001</v>
      </c>
      <c r="G169" s="120">
        <v>6071876.6784210522</v>
      </c>
      <c r="H169" s="22">
        <f t="shared" si="13"/>
        <v>45602</v>
      </c>
      <c r="I169" s="14"/>
    </row>
    <row r="170" spans="1:9" x14ac:dyDescent="0.25">
      <c r="A170" s="123">
        <f t="shared" si="12"/>
        <v>45597</v>
      </c>
      <c r="C170" s="20">
        <v>45601</v>
      </c>
      <c r="D170" s="21">
        <v>136.9</v>
      </c>
      <c r="E170" s="61">
        <v>4722481.51</v>
      </c>
      <c r="F170" s="121">
        <v>161.79013660000001</v>
      </c>
      <c r="G170" s="120">
        <v>6071876.6784210522</v>
      </c>
      <c r="H170" s="22">
        <f t="shared" si="13"/>
        <v>45601</v>
      </c>
      <c r="I170" s="14"/>
    </row>
    <row r="171" spans="1:9" x14ac:dyDescent="0.25">
      <c r="A171" s="123">
        <f t="shared" si="12"/>
        <v>45597</v>
      </c>
      <c r="C171" s="20">
        <v>45600</v>
      </c>
      <c r="D171" s="21">
        <v>137</v>
      </c>
      <c r="E171" s="61">
        <v>4771383.59</v>
      </c>
      <c r="F171" s="121">
        <v>161.7212188</v>
      </c>
      <c r="G171" s="120">
        <v>6071876.6784210522</v>
      </c>
      <c r="H171" s="22">
        <f t="shared" si="13"/>
        <v>45600</v>
      </c>
      <c r="I171" s="14"/>
    </row>
    <row r="172" spans="1:9" x14ac:dyDescent="0.25">
      <c r="A172" s="123">
        <f t="shared" si="12"/>
        <v>45597</v>
      </c>
      <c r="C172" s="20">
        <v>45597</v>
      </c>
      <c r="D172" s="21">
        <v>137.30000000000001</v>
      </c>
      <c r="E172" s="61">
        <v>5750958.9400000004</v>
      </c>
      <c r="F172" s="121">
        <v>161.5721369</v>
      </c>
      <c r="G172" s="120">
        <v>6071876.6784210522</v>
      </c>
      <c r="H172" s="22">
        <f t="shared" si="13"/>
        <v>45597</v>
      </c>
      <c r="I172" s="14"/>
    </row>
    <row r="173" spans="1:9" x14ac:dyDescent="0.25">
      <c r="A173" s="123">
        <f t="shared" ref="A173:A195" si="14">DATE(YEAR(C173),MONTH(C173),DAY(1))</f>
        <v>45566</v>
      </c>
      <c r="C173" s="20">
        <v>45596</v>
      </c>
      <c r="D173" s="21">
        <v>138.30000000000001</v>
      </c>
      <c r="E173" s="61">
        <v>5025528.09</v>
      </c>
      <c r="F173" s="121">
        <v>161.64190060000001</v>
      </c>
      <c r="G173" s="120">
        <v>5964993.431739131</v>
      </c>
      <c r="H173" s="22">
        <f t="shared" ref="H173:H195" si="15">C173</f>
        <v>45596</v>
      </c>
      <c r="I173" s="14"/>
    </row>
    <row r="174" spans="1:9" x14ac:dyDescent="0.25">
      <c r="A174" s="123">
        <f t="shared" si="14"/>
        <v>45566</v>
      </c>
      <c r="C174" s="20">
        <v>45595</v>
      </c>
      <c r="D174" s="21">
        <v>138.44999999999999</v>
      </c>
      <c r="E174" s="61">
        <v>5110622.57</v>
      </c>
      <c r="F174" s="121">
        <v>162.5555469</v>
      </c>
      <c r="G174" s="120">
        <v>5964993.431739131</v>
      </c>
      <c r="H174" s="22">
        <f t="shared" si="15"/>
        <v>45595</v>
      </c>
      <c r="I174" s="14"/>
    </row>
    <row r="175" spans="1:9" x14ac:dyDescent="0.25">
      <c r="A175" s="123">
        <f t="shared" si="14"/>
        <v>45566</v>
      </c>
      <c r="C175" s="20">
        <v>45594</v>
      </c>
      <c r="D175" s="21">
        <v>138.38</v>
      </c>
      <c r="E175" s="61">
        <v>4180687.23</v>
      </c>
      <c r="F175" s="121">
        <v>162.51028769999999</v>
      </c>
      <c r="G175" s="120">
        <v>5964993.431739131</v>
      </c>
      <c r="H175" s="22">
        <f t="shared" si="15"/>
        <v>45594</v>
      </c>
      <c r="I175" s="14"/>
    </row>
    <row r="176" spans="1:9" x14ac:dyDescent="0.25">
      <c r="A176" s="123">
        <f t="shared" si="14"/>
        <v>45566</v>
      </c>
      <c r="C176" s="20">
        <v>45593</v>
      </c>
      <c r="D176" s="21">
        <v>137.69999999999999</v>
      </c>
      <c r="E176" s="61">
        <v>5786806.8099999996</v>
      </c>
      <c r="F176" s="121">
        <v>162.5091549</v>
      </c>
      <c r="G176" s="120">
        <v>5964993.431739131</v>
      </c>
      <c r="H176" s="22">
        <f t="shared" si="15"/>
        <v>45593</v>
      </c>
      <c r="I176" s="14"/>
    </row>
    <row r="177" spans="1:9" x14ac:dyDescent="0.25">
      <c r="A177" s="123">
        <f t="shared" si="14"/>
        <v>45566</v>
      </c>
      <c r="C177" s="20">
        <v>45590</v>
      </c>
      <c r="D177" s="21">
        <v>138</v>
      </c>
      <c r="E177" s="61">
        <v>4598051.55</v>
      </c>
      <c r="F177" s="121">
        <v>162.48779909999999</v>
      </c>
      <c r="G177" s="120">
        <v>5964993.431739131</v>
      </c>
      <c r="H177" s="22">
        <f t="shared" si="15"/>
        <v>45590</v>
      </c>
      <c r="I177" s="14"/>
    </row>
    <row r="178" spans="1:9" x14ac:dyDescent="0.25">
      <c r="A178" s="123">
        <f t="shared" si="14"/>
        <v>45566</v>
      </c>
      <c r="C178" s="20">
        <v>45589</v>
      </c>
      <c r="D178" s="21">
        <v>137.04</v>
      </c>
      <c r="E178" s="61">
        <v>5034365.3600000003</v>
      </c>
      <c r="F178" s="121">
        <v>162.47794519999999</v>
      </c>
      <c r="G178" s="120">
        <v>5964993.431739131</v>
      </c>
      <c r="H178" s="22">
        <f t="shared" si="15"/>
        <v>45589</v>
      </c>
      <c r="I178" s="14"/>
    </row>
    <row r="179" spans="1:9" x14ac:dyDescent="0.25">
      <c r="A179" s="123">
        <f t="shared" si="14"/>
        <v>45566</v>
      </c>
      <c r="C179" s="20">
        <v>45588</v>
      </c>
      <c r="D179" s="21">
        <v>137.19999999999999</v>
      </c>
      <c r="E179" s="61">
        <v>7318820.96</v>
      </c>
      <c r="F179" s="121">
        <v>162.34392600000001</v>
      </c>
      <c r="G179" s="120">
        <v>5964993.431739131</v>
      </c>
      <c r="H179" s="22">
        <f t="shared" si="15"/>
        <v>45588</v>
      </c>
      <c r="I179" s="14"/>
    </row>
    <row r="180" spans="1:9" x14ac:dyDescent="0.25">
      <c r="A180" s="123">
        <f t="shared" si="14"/>
        <v>45566</v>
      </c>
      <c r="C180" s="20">
        <v>45587</v>
      </c>
      <c r="D180" s="21">
        <v>137.96</v>
      </c>
      <c r="E180" s="61">
        <v>6417953.1900000004</v>
      </c>
      <c r="F180" s="121">
        <v>162.3322441</v>
      </c>
      <c r="G180" s="120">
        <v>5964993.431739131</v>
      </c>
      <c r="H180" s="22">
        <f t="shared" si="15"/>
        <v>45587</v>
      </c>
      <c r="I180" s="14"/>
    </row>
    <row r="181" spans="1:9" x14ac:dyDescent="0.25">
      <c r="A181" s="123">
        <f t="shared" si="14"/>
        <v>45566</v>
      </c>
      <c r="C181" s="20">
        <v>45586</v>
      </c>
      <c r="D181" s="21">
        <v>138.6</v>
      </c>
      <c r="E181" s="61">
        <v>6766178.8099999996</v>
      </c>
      <c r="F181" s="121">
        <v>162.28578099999999</v>
      </c>
      <c r="G181" s="120">
        <v>5964993.431739131</v>
      </c>
      <c r="H181" s="22">
        <f t="shared" si="15"/>
        <v>45586</v>
      </c>
      <c r="I181" s="14"/>
    </row>
    <row r="182" spans="1:9" x14ac:dyDescent="0.25">
      <c r="A182" s="123">
        <f t="shared" si="14"/>
        <v>45566</v>
      </c>
      <c r="C182" s="20">
        <v>45583</v>
      </c>
      <c r="D182" s="21">
        <v>139.11000000000001</v>
      </c>
      <c r="E182" s="61">
        <v>6807775.2400000002</v>
      </c>
      <c r="F182" s="121">
        <v>162.2064738</v>
      </c>
      <c r="G182" s="120">
        <v>5964993.431739131</v>
      </c>
      <c r="H182" s="22">
        <f t="shared" si="15"/>
        <v>45583</v>
      </c>
      <c r="I182" s="14"/>
    </row>
    <row r="183" spans="1:9" x14ac:dyDescent="0.25">
      <c r="A183" s="123">
        <f t="shared" si="14"/>
        <v>45566</v>
      </c>
      <c r="C183" s="20">
        <v>45582</v>
      </c>
      <c r="D183" s="21">
        <v>140.30000000000001</v>
      </c>
      <c r="E183" s="61">
        <v>4348892.97</v>
      </c>
      <c r="F183" s="121">
        <v>162.18940910000001</v>
      </c>
      <c r="G183" s="120">
        <v>5964993.431739131</v>
      </c>
      <c r="H183" s="22">
        <f t="shared" si="15"/>
        <v>45582</v>
      </c>
      <c r="I183" s="14"/>
    </row>
    <row r="184" spans="1:9" x14ac:dyDescent="0.25">
      <c r="A184" s="123">
        <f t="shared" si="14"/>
        <v>45566</v>
      </c>
      <c r="C184" s="20">
        <v>45581</v>
      </c>
      <c r="D184" s="21">
        <v>140.16</v>
      </c>
      <c r="E184" s="61">
        <v>4654717.8099999996</v>
      </c>
      <c r="F184" s="121">
        <v>162.1668047</v>
      </c>
      <c r="G184" s="120">
        <v>5964993.431739131</v>
      </c>
      <c r="H184" s="22">
        <f t="shared" si="15"/>
        <v>45581</v>
      </c>
      <c r="I184" s="14"/>
    </row>
    <row r="185" spans="1:9" x14ac:dyDescent="0.25">
      <c r="A185" s="123">
        <f t="shared" si="14"/>
        <v>45566</v>
      </c>
      <c r="C185" s="20">
        <v>45580</v>
      </c>
      <c r="D185" s="21">
        <v>139.53</v>
      </c>
      <c r="E185" s="61">
        <v>5322543.62</v>
      </c>
      <c r="F185" s="121">
        <v>162.1617751</v>
      </c>
      <c r="G185" s="120">
        <v>5964993.431739131</v>
      </c>
      <c r="H185" s="22">
        <f t="shared" si="15"/>
        <v>45580</v>
      </c>
      <c r="I185" s="14"/>
    </row>
    <row r="186" spans="1:9" x14ac:dyDescent="0.25">
      <c r="A186" s="123">
        <f t="shared" si="14"/>
        <v>45566</v>
      </c>
      <c r="C186" s="20">
        <v>45579</v>
      </c>
      <c r="D186" s="21">
        <v>139.35</v>
      </c>
      <c r="E186" s="61">
        <v>7174360.3300000001</v>
      </c>
      <c r="F186" s="121">
        <v>162.1592101</v>
      </c>
      <c r="G186" s="120">
        <v>5964993.431739131</v>
      </c>
      <c r="H186" s="22">
        <f t="shared" si="15"/>
        <v>45579</v>
      </c>
      <c r="I186" s="14"/>
    </row>
    <row r="187" spans="1:9" x14ac:dyDescent="0.25">
      <c r="A187" s="123">
        <f t="shared" si="14"/>
        <v>45566</v>
      </c>
      <c r="C187" s="20">
        <v>45576</v>
      </c>
      <c r="D187" s="21">
        <v>137.38</v>
      </c>
      <c r="E187" s="61">
        <v>6544527.9500000002</v>
      </c>
      <c r="F187" s="121">
        <v>162.05808089999999</v>
      </c>
      <c r="G187" s="120">
        <v>5964993.431739131</v>
      </c>
      <c r="H187" s="22">
        <f t="shared" si="15"/>
        <v>45576</v>
      </c>
      <c r="I187" s="14"/>
    </row>
    <row r="188" spans="1:9" x14ac:dyDescent="0.25">
      <c r="A188" s="123">
        <f t="shared" si="14"/>
        <v>45566</v>
      </c>
      <c r="C188" s="20">
        <v>45575</v>
      </c>
      <c r="D188" s="21">
        <v>136.99</v>
      </c>
      <c r="E188" s="61">
        <v>6806910.2599999998</v>
      </c>
      <c r="F188" s="121">
        <v>162.06758049999999</v>
      </c>
      <c r="G188" s="120">
        <v>5964993.431739131</v>
      </c>
      <c r="H188" s="22">
        <f t="shared" si="15"/>
        <v>45575</v>
      </c>
      <c r="I188" s="14"/>
    </row>
    <row r="189" spans="1:9" x14ac:dyDescent="0.25">
      <c r="A189" s="123">
        <f t="shared" si="14"/>
        <v>45566</v>
      </c>
      <c r="C189" s="20">
        <v>45574</v>
      </c>
      <c r="D189" s="21">
        <v>137.85</v>
      </c>
      <c r="E189" s="61">
        <v>5068520.1500000004</v>
      </c>
      <c r="F189" s="121">
        <v>162.03831779999999</v>
      </c>
      <c r="G189" s="120">
        <v>5964993.431739131</v>
      </c>
      <c r="H189" s="22">
        <f t="shared" si="15"/>
        <v>45574</v>
      </c>
      <c r="I189" s="14"/>
    </row>
    <row r="190" spans="1:9" x14ac:dyDescent="0.25">
      <c r="A190" s="123">
        <f t="shared" si="14"/>
        <v>45566</v>
      </c>
      <c r="C190" s="20">
        <v>45573</v>
      </c>
      <c r="D190" s="21">
        <v>138.78</v>
      </c>
      <c r="E190" s="61">
        <v>4177350</v>
      </c>
      <c r="F190" s="121">
        <v>162.1037154</v>
      </c>
      <c r="G190" s="120">
        <v>5964993.431739131</v>
      </c>
      <c r="H190" s="22">
        <f t="shared" si="15"/>
        <v>45573</v>
      </c>
      <c r="I190" s="14"/>
    </row>
    <row r="191" spans="1:9" x14ac:dyDescent="0.25">
      <c r="A191" s="123">
        <f t="shared" si="14"/>
        <v>45566</v>
      </c>
      <c r="C191" s="20">
        <v>45572</v>
      </c>
      <c r="D191" s="21">
        <v>139.28</v>
      </c>
      <c r="E191" s="61">
        <v>4759634.37</v>
      </c>
      <c r="F191" s="121">
        <v>162.0272243</v>
      </c>
      <c r="G191" s="120">
        <v>5964993.431739131</v>
      </c>
      <c r="H191" s="22">
        <f t="shared" si="15"/>
        <v>45572</v>
      </c>
      <c r="I191" s="14"/>
    </row>
    <row r="192" spans="1:9" x14ac:dyDescent="0.25">
      <c r="A192" s="123">
        <f t="shared" si="14"/>
        <v>45566</v>
      </c>
      <c r="C192" s="20">
        <v>45569</v>
      </c>
      <c r="D192" s="21">
        <v>139.38</v>
      </c>
      <c r="E192" s="61">
        <v>4487107.07</v>
      </c>
      <c r="F192" s="121">
        <v>161.96655910000001</v>
      </c>
      <c r="G192" s="120">
        <v>5964993.431739131</v>
      </c>
      <c r="H192" s="22">
        <f t="shared" si="15"/>
        <v>45569</v>
      </c>
      <c r="I192" s="14"/>
    </row>
    <row r="193" spans="1:9" x14ac:dyDescent="0.25">
      <c r="A193" s="123">
        <f t="shared" si="14"/>
        <v>45566</v>
      </c>
      <c r="C193" s="20">
        <v>45568</v>
      </c>
      <c r="D193" s="21">
        <v>138.4</v>
      </c>
      <c r="E193" s="61">
        <v>5758989.4100000001</v>
      </c>
      <c r="F193" s="121">
        <v>161.94430990000001</v>
      </c>
      <c r="G193" s="120">
        <v>5964993.431739131</v>
      </c>
      <c r="H193" s="22">
        <f t="shared" si="15"/>
        <v>45568</v>
      </c>
      <c r="I193" s="14"/>
    </row>
    <row r="194" spans="1:9" x14ac:dyDescent="0.25">
      <c r="A194" s="123">
        <f t="shared" si="14"/>
        <v>45566</v>
      </c>
      <c r="C194" s="20">
        <v>45567</v>
      </c>
      <c r="D194" s="21">
        <v>138.99</v>
      </c>
      <c r="E194" s="61">
        <v>9343110.1400000006</v>
      </c>
      <c r="F194" s="121">
        <v>161.92126250000001</v>
      </c>
      <c r="G194" s="120">
        <v>5964993.431739131</v>
      </c>
      <c r="H194" s="22">
        <f t="shared" si="15"/>
        <v>45567</v>
      </c>
      <c r="I194" s="14"/>
    </row>
    <row r="195" spans="1:9" x14ac:dyDescent="0.25">
      <c r="A195" s="123">
        <f t="shared" si="14"/>
        <v>45566</v>
      </c>
      <c r="C195" s="20">
        <v>45566</v>
      </c>
      <c r="D195" s="21">
        <v>138.4</v>
      </c>
      <c r="E195" s="61">
        <v>11701395.039999999</v>
      </c>
      <c r="F195" s="121">
        <v>161.85976930000001</v>
      </c>
      <c r="G195" s="120">
        <v>5964993.431739131</v>
      </c>
      <c r="H195" s="22">
        <f t="shared" si="15"/>
        <v>45566</v>
      </c>
      <c r="I195" s="14"/>
    </row>
    <row r="196" spans="1:9" x14ac:dyDescent="0.25">
      <c r="A196" s="123">
        <f t="shared" ref="A196:A216" si="16">DATE(YEAR(C196),MONTH(C196),DAY(1))</f>
        <v>45536</v>
      </c>
      <c r="C196" s="20">
        <v>45565</v>
      </c>
      <c r="D196" s="21">
        <v>139.30000000000001</v>
      </c>
      <c r="E196" s="61">
        <v>10308701.560000001</v>
      </c>
      <c r="F196" s="121">
        <v>161.80922899999999</v>
      </c>
      <c r="G196" s="120">
        <v>12866567.30761905</v>
      </c>
      <c r="H196" s="22">
        <f t="shared" ref="H196:H216" si="17">C196</f>
        <v>45565</v>
      </c>
      <c r="I196" s="14"/>
    </row>
    <row r="197" spans="1:9" x14ac:dyDescent="0.25">
      <c r="A197" s="123">
        <f t="shared" si="16"/>
        <v>45536</v>
      </c>
      <c r="C197" s="20">
        <v>45562</v>
      </c>
      <c r="D197" s="21">
        <v>140</v>
      </c>
      <c r="E197" s="61">
        <v>27312717.489999998</v>
      </c>
      <c r="F197" s="121">
        <v>162.61527459999999</v>
      </c>
      <c r="G197" s="120">
        <v>12866567.30761905</v>
      </c>
      <c r="H197" s="22">
        <f t="shared" si="17"/>
        <v>45562</v>
      </c>
      <c r="I197" s="14"/>
    </row>
    <row r="198" spans="1:9" x14ac:dyDescent="0.25">
      <c r="A198" s="123">
        <f t="shared" si="16"/>
        <v>45536</v>
      </c>
      <c r="C198" s="20">
        <v>45561</v>
      </c>
      <c r="D198" s="21">
        <v>138.19999999999999</v>
      </c>
      <c r="E198" s="61">
        <v>10854882.93</v>
      </c>
      <c r="F198" s="121">
        <v>162.60059010000001</v>
      </c>
      <c r="G198" s="120">
        <v>12866567.30761905</v>
      </c>
      <c r="H198" s="22">
        <f t="shared" si="17"/>
        <v>45561</v>
      </c>
      <c r="I198" s="14"/>
    </row>
    <row r="199" spans="1:9" x14ac:dyDescent="0.25">
      <c r="A199" s="123">
        <f t="shared" si="16"/>
        <v>45536</v>
      </c>
      <c r="C199" s="20">
        <v>45560</v>
      </c>
      <c r="D199" s="21">
        <v>137.99</v>
      </c>
      <c r="E199" s="61">
        <v>12749765.73</v>
      </c>
      <c r="F199" s="121">
        <v>162.5829588</v>
      </c>
      <c r="G199" s="120">
        <v>12866567.30761905</v>
      </c>
      <c r="H199" s="22">
        <f t="shared" si="17"/>
        <v>45560</v>
      </c>
      <c r="I199" s="14"/>
    </row>
    <row r="200" spans="1:9" x14ac:dyDescent="0.25">
      <c r="A200" s="123">
        <f t="shared" si="16"/>
        <v>45536</v>
      </c>
      <c r="C200" s="20">
        <v>45559</v>
      </c>
      <c r="D200" s="21">
        <v>138.5</v>
      </c>
      <c r="E200" s="61">
        <v>15044949.27</v>
      </c>
      <c r="F200" s="121">
        <v>162.52852659999999</v>
      </c>
      <c r="G200" s="120">
        <v>12866567.30761905</v>
      </c>
      <c r="H200" s="22">
        <f t="shared" si="17"/>
        <v>45559</v>
      </c>
      <c r="I200" s="14"/>
    </row>
    <row r="201" spans="1:9" x14ac:dyDescent="0.25">
      <c r="A201" s="123">
        <f t="shared" si="16"/>
        <v>45536</v>
      </c>
      <c r="C201" s="20">
        <v>45558</v>
      </c>
      <c r="D201" s="21">
        <v>138.77000000000001</v>
      </c>
      <c r="E201" s="61">
        <v>26876782.109999999</v>
      </c>
      <c r="F201" s="121">
        <v>162.38161880000001</v>
      </c>
      <c r="G201" s="120">
        <v>12866567.30761905</v>
      </c>
      <c r="H201" s="22">
        <f t="shared" si="17"/>
        <v>45558</v>
      </c>
      <c r="I201" s="14"/>
    </row>
    <row r="202" spans="1:9" x14ac:dyDescent="0.25">
      <c r="A202" s="123">
        <f t="shared" si="16"/>
        <v>45536</v>
      </c>
      <c r="C202" s="20">
        <v>45555</v>
      </c>
      <c r="D202" s="21">
        <v>137.65</v>
      </c>
      <c r="E202" s="61">
        <v>88971435.959999993</v>
      </c>
      <c r="F202" s="121">
        <v>162.3930929</v>
      </c>
      <c r="G202" s="120">
        <v>12866567.30761905</v>
      </c>
      <c r="H202" s="22">
        <f t="shared" si="17"/>
        <v>45555</v>
      </c>
      <c r="I202" s="14"/>
    </row>
    <row r="203" spans="1:9" x14ac:dyDescent="0.25">
      <c r="A203" s="123">
        <f t="shared" si="16"/>
        <v>45536</v>
      </c>
      <c r="C203" s="20">
        <v>45554</v>
      </c>
      <c r="D203" s="21">
        <v>146.75</v>
      </c>
      <c r="E203" s="61">
        <v>3817309.32</v>
      </c>
      <c r="F203" s="121">
        <v>162.46542299999999</v>
      </c>
      <c r="G203" s="120">
        <v>12866567.30761905</v>
      </c>
      <c r="H203" s="22">
        <f t="shared" si="17"/>
        <v>45554</v>
      </c>
      <c r="I203" s="14"/>
    </row>
    <row r="204" spans="1:9" x14ac:dyDescent="0.25">
      <c r="A204" s="123">
        <f t="shared" si="16"/>
        <v>45536</v>
      </c>
      <c r="C204" s="20">
        <v>45553</v>
      </c>
      <c r="D204" s="21">
        <v>147.28</v>
      </c>
      <c r="E204" s="61">
        <v>6537335.04</v>
      </c>
      <c r="F204" s="121">
        <v>162.5041669</v>
      </c>
      <c r="G204" s="120">
        <v>12866567.30761905</v>
      </c>
      <c r="H204" s="22">
        <f t="shared" si="17"/>
        <v>45553</v>
      </c>
      <c r="I204" s="14"/>
    </row>
    <row r="205" spans="1:9" x14ac:dyDescent="0.25">
      <c r="A205" s="123">
        <f t="shared" si="16"/>
        <v>45536</v>
      </c>
      <c r="C205" s="20">
        <v>45552</v>
      </c>
      <c r="D205" s="21">
        <v>147.77000000000001</v>
      </c>
      <c r="E205" s="61">
        <v>5055035.3499999996</v>
      </c>
      <c r="F205" s="121">
        <v>162.25218409999999</v>
      </c>
      <c r="G205" s="120">
        <v>12866567.30761905</v>
      </c>
      <c r="H205" s="22">
        <f t="shared" si="17"/>
        <v>45552</v>
      </c>
      <c r="I205" s="14"/>
    </row>
    <row r="206" spans="1:9" x14ac:dyDescent="0.25">
      <c r="A206" s="123">
        <f t="shared" si="16"/>
        <v>45536</v>
      </c>
      <c r="C206" s="20">
        <v>45551</v>
      </c>
      <c r="D206" s="21">
        <v>148.22</v>
      </c>
      <c r="E206" s="61">
        <v>5724997.5300000003</v>
      </c>
      <c r="F206" s="121">
        <v>162.2355627</v>
      </c>
      <c r="G206" s="120">
        <v>12866567.30761905</v>
      </c>
      <c r="H206" s="22">
        <f t="shared" si="17"/>
        <v>45551</v>
      </c>
      <c r="I206" s="14"/>
    </row>
    <row r="207" spans="1:9" x14ac:dyDescent="0.25">
      <c r="A207" s="123">
        <f t="shared" si="16"/>
        <v>45536</v>
      </c>
      <c r="C207" s="20">
        <v>45548</v>
      </c>
      <c r="D207" s="21">
        <v>148.29</v>
      </c>
      <c r="E207" s="61">
        <v>5282553.93</v>
      </c>
      <c r="F207" s="121">
        <v>162.23519340000001</v>
      </c>
      <c r="G207" s="120">
        <v>12866567.30761905</v>
      </c>
      <c r="H207" s="22">
        <f t="shared" si="17"/>
        <v>45548</v>
      </c>
      <c r="I207" s="14"/>
    </row>
    <row r="208" spans="1:9" x14ac:dyDescent="0.25">
      <c r="A208" s="123">
        <f t="shared" si="16"/>
        <v>45536</v>
      </c>
      <c r="C208" s="20">
        <v>45547</v>
      </c>
      <c r="D208" s="21">
        <v>147.66999999999999</v>
      </c>
      <c r="E208" s="61">
        <v>4198948.59</v>
      </c>
      <c r="F208" s="121">
        <v>162.1224043</v>
      </c>
      <c r="G208" s="120">
        <v>12866567.30761905</v>
      </c>
      <c r="H208" s="22">
        <f t="shared" si="17"/>
        <v>45547</v>
      </c>
      <c r="I208" s="14"/>
    </row>
    <row r="209" spans="1:9" x14ac:dyDescent="0.25">
      <c r="A209" s="123">
        <f t="shared" si="16"/>
        <v>45536</v>
      </c>
      <c r="C209" s="20">
        <v>45546</v>
      </c>
      <c r="D209" s="21">
        <v>148.21</v>
      </c>
      <c r="E209" s="61">
        <v>6105828.3200000003</v>
      </c>
      <c r="F209" s="121">
        <v>162.1516862</v>
      </c>
      <c r="G209" s="120">
        <v>12866567.30761905</v>
      </c>
      <c r="H209" s="22">
        <f t="shared" si="17"/>
        <v>45546</v>
      </c>
      <c r="I209" s="14"/>
    </row>
    <row r="210" spans="1:9" x14ac:dyDescent="0.25">
      <c r="A210" s="123">
        <f t="shared" si="16"/>
        <v>45536</v>
      </c>
      <c r="C210" s="20">
        <v>45545</v>
      </c>
      <c r="D210" s="21">
        <v>148.66</v>
      </c>
      <c r="E210" s="61">
        <v>4777261.6100000003</v>
      </c>
      <c r="F210" s="121">
        <v>162.10629900000001</v>
      </c>
      <c r="G210" s="120">
        <v>12866567.30761905</v>
      </c>
      <c r="H210" s="22">
        <f t="shared" si="17"/>
        <v>45545</v>
      </c>
      <c r="I210" s="14"/>
    </row>
    <row r="211" spans="1:9" x14ac:dyDescent="0.25">
      <c r="A211" s="123">
        <f t="shared" si="16"/>
        <v>45536</v>
      </c>
      <c r="C211" s="20">
        <v>45544</v>
      </c>
      <c r="D211" s="21">
        <v>148.6</v>
      </c>
      <c r="E211" s="61">
        <v>11357720.949999999</v>
      </c>
      <c r="F211" s="121">
        <v>162.0889124</v>
      </c>
      <c r="G211" s="120">
        <v>12866567.30761905</v>
      </c>
      <c r="H211" s="22">
        <f t="shared" si="17"/>
        <v>45544</v>
      </c>
      <c r="I211" s="14"/>
    </row>
    <row r="212" spans="1:9" x14ac:dyDescent="0.25">
      <c r="A212" s="123">
        <f t="shared" si="16"/>
        <v>45536</v>
      </c>
      <c r="C212" s="20">
        <v>45541</v>
      </c>
      <c r="D212" s="21">
        <v>151.9</v>
      </c>
      <c r="E212" s="61">
        <v>4366058.53</v>
      </c>
      <c r="F212" s="121">
        <v>161.9968417</v>
      </c>
      <c r="G212" s="120">
        <v>12866567.30761905</v>
      </c>
      <c r="H212" s="22">
        <f t="shared" si="17"/>
        <v>45541</v>
      </c>
      <c r="I212" s="14"/>
    </row>
    <row r="213" spans="1:9" x14ac:dyDescent="0.25">
      <c r="A213" s="123">
        <f t="shared" si="16"/>
        <v>45536</v>
      </c>
      <c r="C213" s="20">
        <v>45540</v>
      </c>
      <c r="D213" s="21">
        <v>152.03</v>
      </c>
      <c r="E213" s="61">
        <v>5332304.22</v>
      </c>
      <c r="F213" s="121">
        <v>161.9197619</v>
      </c>
      <c r="G213" s="120">
        <v>12866567.30761905</v>
      </c>
      <c r="H213" s="22">
        <f t="shared" si="17"/>
        <v>45540</v>
      </c>
      <c r="I213" s="14"/>
    </row>
    <row r="214" spans="1:9" x14ac:dyDescent="0.25">
      <c r="A214" s="123">
        <f t="shared" si="16"/>
        <v>45536</v>
      </c>
      <c r="C214" s="20">
        <v>45539</v>
      </c>
      <c r="D214" s="21">
        <v>152.44999999999999</v>
      </c>
      <c r="E214" s="61">
        <v>3335347.36</v>
      </c>
      <c r="F214" s="121">
        <v>161.8381139</v>
      </c>
      <c r="G214" s="120">
        <v>12866567.30761905</v>
      </c>
      <c r="H214" s="22">
        <f t="shared" si="17"/>
        <v>45539</v>
      </c>
      <c r="I214" s="14"/>
    </row>
    <row r="215" spans="1:9" x14ac:dyDescent="0.25">
      <c r="A215" s="123">
        <f t="shared" si="16"/>
        <v>45536</v>
      </c>
      <c r="C215" s="20">
        <v>45538</v>
      </c>
      <c r="D215" s="21">
        <v>152.16</v>
      </c>
      <c r="E215" s="61">
        <v>7009759.2599999998</v>
      </c>
      <c r="F215" s="121">
        <v>161.7340926</v>
      </c>
      <c r="G215" s="120">
        <v>12866567.30761905</v>
      </c>
      <c r="H215" s="22">
        <f t="shared" si="17"/>
        <v>45538</v>
      </c>
      <c r="I215" s="14"/>
    </row>
    <row r="216" spans="1:9" x14ac:dyDescent="0.25">
      <c r="A216" s="123">
        <f t="shared" si="16"/>
        <v>45536</v>
      </c>
      <c r="C216" s="20">
        <v>45537</v>
      </c>
      <c r="D216" s="21">
        <v>153.1</v>
      </c>
      <c r="E216" s="61">
        <v>5178218.4000000004</v>
      </c>
      <c r="F216" s="121">
        <v>161.6718281</v>
      </c>
      <c r="G216" s="120">
        <v>12866567.30761905</v>
      </c>
      <c r="H216" s="22">
        <f t="shared" si="17"/>
        <v>45537</v>
      </c>
      <c r="I216" s="14"/>
    </row>
    <row r="217" spans="1:9" x14ac:dyDescent="0.25">
      <c r="A217" s="123">
        <f t="shared" ref="A217:A238" si="18">DATE(YEAR(C217),MONTH(C217),DAY(1))</f>
        <v>45505</v>
      </c>
      <c r="C217" s="20">
        <v>45534</v>
      </c>
      <c r="D217" s="21">
        <v>154.01</v>
      </c>
      <c r="E217" s="61">
        <v>4959505.38</v>
      </c>
      <c r="F217" s="121">
        <v>161.6519084</v>
      </c>
      <c r="G217" s="120">
        <v>4992673.1368181817</v>
      </c>
      <c r="H217" s="22">
        <f t="shared" ref="H217:H238" si="19">C217</f>
        <v>45534</v>
      </c>
      <c r="I217" s="14"/>
    </row>
    <row r="218" spans="1:9" x14ac:dyDescent="0.25">
      <c r="A218" s="123">
        <f t="shared" si="18"/>
        <v>45505</v>
      </c>
      <c r="C218" s="20">
        <v>45533</v>
      </c>
      <c r="D218" s="21">
        <v>153.79</v>
      </c>
      <c r="E218" s="61">
        <v>3187179.46</v>
      </c>
      <c r="F218" s="121">
        <v>162.74616850000001</v>
      </c>
      <c r="G218" s="120">
        <v>4992673.1368181817</v>
      </c>
      <c r="H218" s="22">
        <f t="shared" si="19"/>
        <v>45533</v>
      </c>
      <c r="I218" s="14"/>
    </row>
    <row r="219" spans="1:9" x14ac:dyDescent="0.25">
      <c r="A219" s="123">
        <f t="shared" si="18"/>
        <v>45505</v>
      </c>
      <c r="C219" s="20">
        <v>45532</v>
      </c>
      <c r="D219" s="21">
        <v>153.6</v>
      </c>
      <c r="E219" s="61">
        <v>4232690.3899999997</v>
      </c>
      <c r="F219" s="121">
        <v>162.75444440000001</v>
      </c>
      <c r="G219" s="120">
        <v>4992673.1368181817</v>
      </c>
      <c r="H219" s="22">
        <f t="shared" si="19"/>
        <v>45532</v>
      </c>
      <c r="I219" s="14"/>
    </row>
    <row r="220" spans="1:9" x14ac:dyDescent="0.25">
      <c r="A220" s="123">
        <f t="shared" si="18"/>
        <v>45505</v>
      </c>
      <c r="C220" s="20">
        <v>45531</v>
      </c>
      <c r="D220" s="21">
        <v>153.61000000000001</v>
      </c>
      <c r="E220" s="61">
        <v>3338005.22</v>
      </c>
      <c r="F220" s="121">
        <v>162.76063070000001</v>
      </c>
      <c r="G220" s="120">
        <v>4992673.1368181817</v>
      </c>
      <c r="H220" s="22">
        <f t="shared" si="19"/>
        <v>45531</v>
      </c>
      <c r="I220" s="14"/>
    </row>
    <row r="221" spans="1:9" x14ac:dyDescent="0.25">
      <c r="A221" s="123">
        <f t="shared" si="18"/>
        <v>45505</v>
      </c>
      <c r="C221" s="20">
        <v>45530</v>
      </c>
      <c r="D221" s="21">
        <v>154.35</v>
      </c>
      <c r="E221" s="61">
        <v>6303617.4299999997</v>
      </c>
      <c r="F221" s="121">
        <v>162.74097649999999</v>
      </c>
      <c r="G221" s="120">
        <v>4992673.1368181817</v>
      </c>
      <c r="H221" s="22">
        <f t="shared" si="19"/>
        <v>45530</v>
      </c>
      <c r="I221" s="14"/>
    </row>
    <row r="222" spans="1:9" x14ac:dyDescent="0.25">
      <c r="A222" s="123">
        <f t="shared" si="18"/>
        <v>45505</v>
      </c>
      <c r="C222" s="20">
        <v>45527</v>
      </c>
      <c r="D222" s="21">
        <v>155.47999999999999</v>
      </c>
      <c r="E222" s="61">
        <v>4347727.32</v>
      </c>
      <c r="F222" s="121">
        <v>162.68290260000001</v>
      </c>
      <c r="G222" s="120">
        <v>4992673.1368181817</v>
      </c>
      <c r="H222" s="22">
        <f t="shared" si="19"/>
        <v>45527</v>
      </c>
      <c r="I222" s="14"/>
    </row>
    <row r="223" spans="1:9" x14ac:dyDescent="0.25">
      <c r="A223" s="123">
        <f t="shared" si="18"/>
        <v>45505</v>
      </c>
      <c r="C223" s="20">
        <v>45526</v>
      </c>
      <c r="D223" s="21">
        <v>155</v>
      </c>
      <c r="E223" s="61">
        <v>4553991.22</v>
      </c>
      <c r="F223" s="121">
        <v>162.58465770000001</v>
      </c>
      <c r="G223" s="120">
        <v>4992673.1368181817</v>
      </c>
      <c r="H223" s="22">
        <f t="shared" si="19"/>
        <v>45526</v>
      </c>
      <c r="I223" s="14"/>
    </row>
    <row r="224" spans="1:9" x14ac:dyDescent="0.25">
      <c r="A224" s="123">
        <f t="shared" si="18"/>
        <v>45505</v>
      </c>
      <c r="C224" s="20">
        <v>45525</v>
      </c>
      <c r="D224" s="21">
        <v>156.1</v>
      </c>
      <c r="E224" s="61">
        <v>3308016.45</v>
      </c>
      <c r="F224" s="121">
        <v>162.61558909999999</v>
      </c>
      <c r="G224" s="120">
        <v>4992673.1368181817</v>
      </c>
      <c r="H224" s="22">
        <f t="shared" si="19"/>
        <v>45525</v>
      </c>
      <c r="I224" s="14"/>
    </row>
    <row r="225" spans="1:9" x14ac:dyDescent="0.25">
      <c r="A225" s="123">
        <f t="shared" si="18"/>
        <v>45505</v>
      </c>
      <c r="C225" s="20">
        <v>45524</v>
      </c>
      <c r="D225" s="21">
        <v>156.35</v>
      </c>
      <c r="E225" s="61">
        <v>3297911.9</v>
      </c>
      <c r="F225" s="121">
        <v>162.56376979999999</v>
      </c>
      <c r="G225" s="120">
        <v>4992673.1368181817</v>
      </c>
      <c r="H225" s="22">
        <f t="shared" si="19"/>
        <v>45524</v>
      </c>
      <c r="I225" s="14"/>
    </row>
    <row r="226" spans="1:9" x14ac:dyDescent="0.25">
      <c r="A226" s="123">
        <f t="shared" si="18"/>
        <v>45505</v>
      </c>
      <c r="C226" s="20">
        <v>45523</v>
      </c>
      <c r="D226" s="21">
        <v>156.30000000000001</v>
      </c>
      <c r="E226" s="61">
        <v>3762182.85</v>
      </c>
      <c r="F226" s="121">
        <v>162.5638562</v>
      </c>
      <c r="G226" s="120">
        <v>4992673.1368181817</v>
      </c>
      <c r="H226" s="22">
        <f t="shared" si="19"/>
        <v>45523</v>
      </c>
      <c r="I226" s="14"/>
    </row>
    <row r="227" spans="1:9" x14ac:dyDescent="0.25">
      <c r="A227" s="123">
        <f t="shared" si="18"/>
        <v>45505</v>
      </c>
      <c r="C227" s="20">
        <v>45520</v>
      </c>
      <c r="D227" s="21">
        <v>157</v>
      </c>
      <c r="E227" s="61">
        <v>4963137.29</v>
      </c>
      <c r="F227" s="121">
        <v>162.49086679999999</v>
      </c>
      <c r="G227" s="120">
        <v>4992673.1368181817</v>
      </c>
      <c r="H227" s="22">
        <f t="shared" si="19"/>
        <v>45520</v>
      </c>
      <c r="I227" s="14"/>
    </row>
    <row r="228" spans="1:9" x14ac:dyDescent="0.25">
      <c r="A228" s="123">
        <f t="shared" si="18"/>
        <v>45505</v>
      </c>
      <c r="C228" s="20">
        <v>45519</v>
      </c>
      <c r="D228" s="21">
        <v>155.85</v>
      </c>
      <c r="E228" s="61">
        <v>3951729.28</v>
      </c>
      <c r="F228" s="121">
        <v>162.45227800000001</v>
      </c>
      <c r="G228" s="120">
        <v>4992673.1368181817</v>
      </c>
      <c r="H228" s="22">
        <f t="shared" si="19"/>
        <v>45519</v>
      </c>
      <c r="I228" s="14"/>
    </row>
    <row r="229" spans="1:9" x14ac:dyDescent="0.25">
      <c r="A229" s="123">
        <f t="shared" si="18"/>
        <v>45505</v>
      </c>
      <c r="C229" s="20">
        <v>45518</v>
      </c>
      <c r="D229" s="21">
        <v>154.83000000000001</v>
      </c>
      <c r="E229" s="61">
        <v>4329391.8099999996</v>
      </c>
      <c r="F229" s="121">
        <v>162.46025560000001</v>
      </c>
      <c r="G229" s="120">
        <v>4992673.1368181817</v>
      </c>
      <c r="H229" s="22">
        <f t="shared" si="19"/>
        <v>45518</v>
      </c>
      <c r="I229" s="14"/>
    </row>
    <row r="230" spans="1:9" x14ac:dyDescent="0.25">
      <c r="A230" s="123">
        <f t="shared" si="18"/>
        <v>45505</v>
      </c>
      <c r="C230" s="20">
        <v>45517</v>
      </c>
      <c r="D230" s="21">
        <v>154.30000000000001</v>
      </c>
      <c r="E230" s="61">
        <v>5400752.04</v>
      </c>
      <c r="F230" s="121">
        <v>162.40829149999999</v>
      </c>
      <c r="G230" s="120">
        <v>4992673.1368181817</v>
      </c>
      <c r="H230" s="22">
        <f t="shared" si="19"/>
        <v>45517</v>
      </c>
      <c r="I230" s="14"/>
    </row>
    <row r="231" spans="1:9" x14ac:dyDescent="0.25">
      <c r="A231" s="123">
        <f t="shared" si="18"/>
        <v>45505</v>
      </c>
      <c r="C231" s="20">
        <v>45516</v>
      </c>
      <c r="D231" s="21">
        <v>154.85</v>
      </c>
      <c r="E231" s="61">
        <v>5357653.3099999996</v>
      </c>
      <c r="F231" s="121">
        <v>162.29032079999999</v>
      </c>
      <c r="G231" s="120">
        <v>4992673.1368181817</v>
      </c>
      <c r="H231" s="22">
        <f t="shared" si="19"/>
        <v>45516</v>
      </c>
      <c r="I231" s="14"/>
    </row>
    <row r="232" spans="1:9" x14ac:dyDescent="0.25">
      <c r="A232" s="123">
        <f t="shared" si="18"/>
        <v>45505</v>
      </c>
      <c r="C232" s="20">
        <v>45513</v>
      </c>
      <c r="D232" s="21">
        <v>155.32</v>
      </c>
      <c r="E232" s="61">
        <v>4668760.92</v>
      </c>
      <c r="F232" s="121">
        <v>162.2440387</v>
      </c>
      <c r="G232" s="120">
        <v>4992673.1368181817</v>
      </c>
      <c r="H232" s="22">
        <f t="shared" si="19"/>
        <v>45513</v>
      </c>
      <c r="I232" s="14"/>
    </row>
    <row r="233" spans="1:9" x14ac:dyDescent="0.25">
      <c r="A233" s="123">
        <f t="shared" si="18"/>
        <v>45505</v>
      </c>
      <c r="C233" s="20">
        <v>45512</v>
      </c>
      <c r="D233" s="21">
        <v>154.61000000000001</v>
      </c>
      <c r="E233" s="61">
        <v>9959979.9299999997</v>
      </c>
      <c r="F233" s="121">
        <v>162.12685769999999</v>
      </c>
      <c r="G233" s="120">
        <v>4992673.1368181817</v>
      </c>
      <c r="H233" s="22">
        <f t="shared" si="19"/>
        <v>45512</v>
      </c>
      <c r="I233" s="14"/>
    </row>
    <row r="234" spans="1:9" x14ac:dyDescent="0.25">
      <c r="A234" s="123">
        <f t="shared" si="18"/>
        <v>45505</v>
      </c>
      <c r="C234" s="20">
        <v>45511</v>
      </c>
      <c r="D234" s="21">
        <v>154.72</v>
      </c>
      <c r="E234" s="61">
        <v>6912968.3600000003</v>
      </c>
      <c r="F234" s="121">
        <v>162.0824643</v>
      </c>
      <c r="G234" s="120">
        <v>4992673.1368181817</v>
      </c>
      <c r="H234" s="22">
        <f t="shared" si="19"/>
        <v>45511</v>
      </c>
      <c r="I234" s="14"/>
    </row>
    <row r="235" spans="1:9" x14ac:dyDescent="0.25">
      <c r="A235" s="123">
        <f t="shared" si="18"/>
        <v>45505</v>
      </c>
      <c r="C235" s="20">
        <v>45510</v>
      </c>
      <c r="D235" s="21">
        <v>153.99</v>
      </c>
      <c r="E235" s="61">
        <v>3414736.41</v>
      </c>
      <c r="F235" s="121">
        <v>162.0142439</v>
      </c>
      <c r="G235" s="120">
        <v>4992673.1368181817</v>
      </c>
      <c r="H235" s="22">
        <f t="shared" si="19"/>
        <v>45510</v>
      </c>
      <c r="I235" s="14"/>
    </row>
    <row r="236" spans="1:9" x14ac:dyDescent="0.25">
      <c r="A236" s="123">
        <f t="shared" si="18"/>
        <v>45505</v>
      </c>
      <c r="C236" s="20">
        <v>45509</v>
      </c>
      <c r="D236" s="21">
        <v>154.44</v>
      </c>
      <c r="E236" s="61">
        <v>5353734.6399999997</v>
      </c>
      <c r="F236" s="121">
        <v>162.02156859999999</v>
      </c>
      <c r="G236" s="120">
        <v>4992673.1368181817</v>
      </c>
      <c r="H236" s="22">
        <f t="shared" si="19"/>
        <v>45509</v>
      </c>
      <c r="I236" s="14"/>
    </row>
    <row r="237" spans="1:9" x14ac:dyDescent="0.25">
      <c r="A237" s="123">
        <f t="shared" si="18"/>
        <v>45505</v>
      </c>
      <c r="C237" s="20">
        <v>45506</v>
      </c>
      <c r="D237" s="21">
        <v>155</v>
      </c>
      <c r="E237" s="61">
        <v>10024908.369999999</v>
      </c>
      <c r="F237" s="121">
        <v>161.96363909999999</v>
      </c>
      <c r="G237" s="120">
        <v>4992673.1368181817</v>
      </c>
      <c r="H237" s="22">
        <f t="shared" si="19"/>
        <v>45506</v>
      </c>
      <c r="I237" s="14"/>
    </row>
    <row r="238" spans="1:9" x14ac:dyDescent="0.25">
      <c r="A238" s="123">
        <f t="shared" si="18"/>
        <v>45505</v>
      </c>
      <c r="C238" s="20">
        <v>45505</v>
      </c>
      <c r="D238" s="21">
        <v>154.5</v>
      </c>
      <c r="E238" s="61">
        <v>4210229.03</v>
      </c>
      <c r="F238" s="121">
        <v>161.7983729</v>
      </c>
      <c r="G238" s="120">
        <v>4992673.1368181817</v>
      </c>
      <c r="H238" s="22">
        <f t="shared" si="19"/>
        <v>45505</v>
      </c>
      <c r="I238" s="14"/>
    </row>
    <row r="239" spans="1:9" x14ac:dyDescent="0.25">
      <c r="A239" s="123">
        <f t="shared" ref="A239:A261" si="20">DATE(YEAR(C239),MONTH(C239),DAY(1))</f>
        <v>45474</v>
      </c>
      <c r="C239" s="20">
        <v>45504</v>
      </c>
      <c r="D239" s="21">
        <v>154.69999999999999</v>
      </c>
      <c r="E239" s="61">
        <v>4101846.64</v>
      </c>
      <c r="F239" s="121">
        <v>161.7633257</v>
      </c>
      <c r="G239" s="120">
        <v>4700078.4569565216</v>
      </c>
      <c r="H239" s="22">
        <f t="shared" ref="H239:H261" si="21">C239</f>
        <v>45504</v>
      </c>
      <c r="I239" s="14"/>
    </row>
    <row r="240" spans="1:9" x14ac:dyDescent="0.25">
      <c r="A240" s="123">
        <f t="shared" si="20"/>
        <v>45474</v>
      </c>
      <c r="C240" s="20">
        <v>45503</v>
      </c>
      <c r="D240" s="21">
        <v>154.09</v>
      </c>
      <c r="E240" s="61">
        <v>4670724.3899999997</v>
      </c>
      <c r="F240" s="121">
        <v>162.69310400000001</v>
      </c>
      <c r="G240" s="120">
        <v>4700078.4569565216</v>
      </c>
      <c r="H240" s="22">
        <f t="shared" si="21"/>
        <v>45503</v>
      </c>
      <c r="I240" s="14"/>
    </row>
    <row r="241" spans="1:9" x14ac:dyDescent="0.25">
      <c r="A241" s="123">
        <f t="shared" si="20"/>
        <v>45474</v>
      </c>
      <c r="C241" s="20">
        <v>45502</v>
      </c>
      <c r="D241" s="21">
        <v>152.79</v>
      </c>
      <c r="E241" s="61">
        <v>6658005.9900000002</v>
      </c>
      <c r="F241" s="121">
        <v>162.62017660000001</v>
      </c>
      <c r="G241" s="120">
        <v>4700078.4569565216</v>
      </c>
      <c r="H241" s="22">
        <f t="shared" si="21"/>
        <v>45502</v>
      </c>
      <c r="I241" s="14"/>
    </row>
    <row r="242" spans="1:9" x14ac:dyDescent="0.25">
      <c r="A242" s="123">
        <f t="shared" si="20"/>
        <v>45474</v>
      </c>
      <c r="C242" s="20">
        <v>45499</v>
      </c>
      <c r="D242" s="21">
        <v>153.82</v>
      </c>
      <c r="E242" s="61">
        <v>5658683.2699999996</v>
      </c>
      <c r="F242" s="121">
        <v>162.6009048</v>
      </c>
      <c r="G242" s="120">
        <v>4700078.4569565216</v>
      </c>
      <c r="H242" s="22">
        <f t="shared" si="21"/>
        <v>45499</v>
      </c>
      <c r="I242" s="14"/>
    </row>
    <row r="243" spans="1:9" x14ac:dyDescent="0.25">
      <c r="A243" s="123">
        <f t="shared" si="20"/>
        <v>45474</v>
      </c>
      <c r="C243" s="20">
        <v>45498</v>
      </c>
      <c r="D243" s="21">
        <v>154.88</v>
      </c>
      <c r="E243" s="61">
        <v>5416118.5300000003</v>
      </c>
      <c r="F243" s="121">
        <v>162.510164</v>
      </c>
      <c r="G243" s="120">
        <v>4700078.4569565216</v>
      </c>
      <c r="H243" s="22">
        <f t="shared" si="21"/>
        <v>45498</v>
      </c>
      <c r="I243" s="14"/>
    </row>
    <row r="244" spans="1:9" x14ac:dyDescent="0.25">
      <c r="A244" s="123">
        <f t="shared" si="20"/>
        <v>45474</v>
      </c>
      <c r="C244" s="20">
        <v>45497</v>
      </c>
      <c r="D244" s="21">
        <v>156</v>
      </c>
      <c r="E244" s="61">
        <v>5551344.3700000001</v>
      </c>
      <c r="F244" s="121">
        <v>162.50598790000001</v>
      </c>
      <c r="G244" s="120">
        <v>4700078.4569565216</v>
      </c>
      <c r="H244" s="22">
        <f t="shared" si="21"/>
        <v>45497</v>
      </c>
      <c r="I244" s="14"/>
    </row>
    <row r="245" spans="1:9" x14ac:dyDescent="0.25">
      <c r="A245" s="123">
        <f t="shared" si="20"/>
        <v>45474</v>
      </c>
      <c r="C245" s="20">
        <v>45496</v>
      </c>
      <c r="D245" s="21">
        <v>158.13</v>
      </c>
      <c r="E245" s="61">
        <v>7950266.0899999999</v>
      </c>
      <c r="F245" s="121">
        <v>162.4798017</v>
      </c>
      <c r="G245" s="120">
        <v>4700078.4569565216</v>
      </c>
      <c r="H245" s="22">
        <f t="shared" si="21"/>
        <v>45496</v>
      </c>
      <c r="I245" s="14"/>
    </row>
    <row r="246" spans="1:9" x14ac:dyDescent="0.25">
      <c r="A246" s="123">
        <f t="shared" si="20"/>
        <v>45474</v>
      </c>
      <c r="C246" s="20">
        <v>45495</v>
      </c>
      <c r="D246" s="21">
        <v>158.55000000000001</v>
      </c>
      <c r="E246" s="61">
        <v>4795602.95</v>
      </c>
      <c r="F246" s="121">
        <v>162.50858529999999</v>
      </c>
      <c r="G246" s="120">
        <v>4700078.4569565216</v>
      </c>
      <c r="H246" s="22">
        <f t="shared" si="21"/>
        <v>45495</v>
      </c>
      <c r="I246" s="14"/>
    </row>
    <row r="247" spans="1:9" x14ac:dyDescent="0.25">
      <c r="A247" s="123">
        <f t="shared" si="20"/>
        <v>45474</v>
      </c>
      <c r="C247" s="20">
        <v>45492</v>
      </c>
      <c r="D247" s="21">
        <v>157.6</v>
      </c>
      <c r="E247" s="61">
        <v>5922925.4199999999</v>
      </c>
      <c r="F247" s="121">
        <v>162.40693830000001</v>
      </c>
      <c r="G247" s="120">
        <v>4700078.4569565216</v>
      </c>
      <c r="H247" s="22">
        <f t="shared" si="21"/>
        <v>45492</v>
      </c>
      <c r="I247" s="14"/>
    </row>
    <row r="248" spans="1:9" x14ac:dyDescent="0.25">
      <c r="A248" s="123">
        <f t="shared" si="20"/>
        <v>45474</v>
      </c>
      <c r="C248" s="20">
        <v>45491</v>
      </c>
      <c r="D248" s="21">
        <v>158.94</v>
      </c>
      <c r="E248" s="61">
        <v>2767608.65</v>
      </c>
      <c r="F248" s="121">
        <v>162.38482289999999</v>
      </c>
      <c r="G248" s="120">
        <v>4700078.4569565216</v>
      </c>
      <c r="H248" s="22">
        <f t="shared" si="21"/>
        <v>45491</v>
      </c>
      <c r="I248" s="14"/>
    </row>
    <row r="249" spans="1:9" x14ac:dyDescent="0.25">
      <c r="A249" s="123">
        <f t="shared" si="20"/>
        <v>45474</v>
      </c>
      <c r="C249" s="20">
        <v>45490</v>
      </c>
      <c r="D249" s="21">
        <v>159.49</v>
      </c>
      <c r="E249" s="61">
        <v>3221432.54</v>
      </c>
      <c r="F249" s="121">
        <v>162.42597699999999</v>
      </c>
      <c r="G249" s="120">
        <v>4700078.4569565216</v>
      </c>
      <c r="H249" s="22">
        <f t="shared" si="21"/>
        <v>45490</v>
      </c>
      <c r="I249" s="14"/>
    </row>
    <row r="250" spans="1:9" x14ac:dyDescent="0.25">
      <c r="A250" s="123">
        <f t="shared" si="20"/>
        <v>45474</v>
      </c>
      <c r="C250" s="20">
        <v>45489</v>
      </c>
      <c r="D250" s="21">
        <v>159.83000000000001</v>
      </c>
      <c r="E250" s="61">
        <v>3242646.47</v>
      </c>
      <c r="F250" s="121">
        <v>162.40804030000001</v>
      </c>
      <c r="G250" s="120">
        <v>4700078.4569565216</v>
      </c>
      <c r="H250" s="22">
        <f t="shared" si="21"/>
        <v>45489</v>
      </c>
      <c r="I250" s="14"/>
    </row>
    <row r="251" spans="1:9" x14ac:dyDescent="0.25">
      <c r="A251" s="123">
        <f t="shared" si="20"/>
        <v>45474</v>
      </c>
      <c r="C251" s="20">
        <v>45488</v>
      </c>
      <c r="D251" s="21">
        <v>160</v>
      </c>
      <c r="E251" s="61">
        <v>3644918.67</v>
      </c>
      <c r="F251" s="121">
        <v>162.3489624</v>
      </c>
      <c r="G251" s="120">
        <v>4700078.4569565216</v>
      </c>
      <c r="H251" s="22">
        <f t="shared" si="21"/>
        <v>45488</v>
      </c>
      <c r="I251" s="14"/>
    </row>
    <row r="252" spans="1:9" x14ac:dyDescent="0.25">
      <c r="A252" s="123">
        <f t="shared" si="20"/>
        <v>45474</v>
      </c>
      <c r="C252" s="20">
        <v>45485</v>
      </c>
      <c r="D252" s="21">
        <v>159.35</v>
      </c>
      <c r="E252" s="61">
        <v>3851830.87</v>
      </c>
      <c r="F252" s="121">
        <v>162.350314</v>
      </c>
      <c r="G252" s="120">
        <v>4700078.4569565216</v>
      </c>
      <c r="H252" s="22">
        <f t="shared" si="21"/>
        <v>45485</v>
      </c>
      <c r="I252" s="14"/>
    </row>
    <row r="253" spans="1:9" x14ac:dyDescent="0.25">
      <c r="A253" s="123">
        <f t="shared" si="20"/>
        <v>45474</v>
      </c>
      <c r="C253" s="20">
        <v>45484</v>
      </c>
      <c r="D253" s="21">
        <v>158.01</v>
      </c>
      <c r="E253" s="61">
        <v>2809201.84</v>
      </c>
      <c r="F253" s="121">
        <v>162.32659989999999</v>
      </c>
      <c r="G253" s="120">
        <v>4700078.4569565216</v>
      </c>
      <c r="H253" s="22">
        <f t="shared" si="21"/>
        <v>45484</v>
      </c>
      <c r="I253" s="14"/>
    </row>
    <row r="254" spans="1:9" x14ac:dyDescent="0.25">
      <c r="A254" s="123">
        <f t="shared" si="20"/>
        <v>45474</v>
      </c>
      <c r="C254" s="20">
        <v>45483</v>
      </c>
      <c r="D254" s="21">
        <v>158.49</v>
      </c>
      <c r="E254" s="61">
        <v>2965528.69</v>
      </c>
      <c r="F254" s="121">
        <v>162.2468609</v>
      </c>
      <c r="G254" s="120">
        <v>4700078.4569565216</v>
      </c>
      <c r="H254" s="22">
        <f t="shared" si="21"/>
        <v>45483</v>
      </c>
      <c r="I254" s="14"/>
    </row>
    <row r="255" spans="1:9" x14ac:dyDescent="0.25">
      <c r="A255" s="123">
        <f t="shared" si="20"/>
        <v>45474</v>
      </c>
      <c r="C255" s="20">
        <v>45482</v>
      </c>
      <c r="D255" s="21">
        <v>158.5</v>
      </c>
      <c r="E255" s="61">
        <v>2278224.3199999998</v>
      </c>
      <c r="F255" s="121">
        <v>162.13722519999999</v>
      </c>
      <c r="G255" s="120">
        <v>4700078.4569565216</v>
      </c>
      <c r="H255" s="22">
        <f t="shared" si="21"/>
        <v>45482</v>
      </c>
      <c r="I255" s="14"/>
    </row>
    <row r="256" spans="1:9" x14ac:dyDescent="0.25">
      <c r="A256" s="123">
        <f t="shared" si="20"/>
        <v>45474</v>
      </c>
      <c r="C256" s="20">
        <v>45481</v>
      </c>
      <c r="D256" s="21">
        <v>157.66</v>
      </c>
      <c r="E256" s="61">
        <v>3965811</v>
      </c>
      <c r="F256" s="121">
        <v>162.06645030000001</v>
      </c>
      <c r="G256" s="120">
        <v>4700078.4569565216</v>
      </c>
      <c r="H256" s="22">
        <f t="shared" si="21"/>
        <v>45481</v>
      </c>
      <c r="I256" s="14"/>
    </row>
    <row r="257" spans="1:9" x14ac:dyDescent="0.25">
      <c r="A257" s="123">
        <f t="shared" si="20"/>
        <v>45474</v>
      </c>
      <c r="C257" s="20">
        <v>45478</v>
      </c>
      <c r="D257" s="21">
        <v>156.19999999999999</v>
      </c>
      <c r="E257" s="61">
        <v>3626233.88</v>
      </c>
      <c r="F257" s="121">
        <v>162.01184430000001</v>
      </c>
      <c r="G257" s="120">
        <v>4700078.4569565216</v>
      </c>
      <c r="H257" s="22">
        <f t="shared" si="21"/>
        <v>45478</v>
      </c>
      <c r="I257" s="14"/>
    </row>
    <row r="258" spans="1:9" x14ac:dyDescent="0.25">
      <c r="A258" s="123">
        <f t="shared" si="20"/>
        <v>45474</v>
      </c>
      <c r="C258" s="20">
        <v>45477</v>
      </c>
      <c r="D258" s="21">
        <v>154.80000000000001</v>
      </c>
      <c r="E258" s="61">
        <v>4817662.78</v>
      </c>
      <c r="F258" s="121">
        <v>161.96327410000001</v>
      </c>
      <c r="G258" s="120">
        <v>4700078.4569565216</v>
      </c>
      <c r="H258" s="22">
        <f t="shared" si="21"/>
        <v>45477</v>
      </c>
      <c r="I258" s="14"/>
    </row>
    <row r="259" spans="1:9" x14ac:dyDescent="0.25">
      <c r="A259" s="123">
        <f t="shared" si="20"/>
        <v>45474</v>
      </c>
      <c r="C259" s="20">
        <v>45476</v>
      </c>
      <c r="D259" s="21">
        <v>154.9</v>
      </c>
      <c r="E259" s="61">
        <v>5566605.75</v>
      </c>
      <c r="F259" s="121">
        <v>161.84611910000001</v>
      </c>
      <c r="G259" s="120">
        <v>4700078.4569565216</v>
      </c>
      <c r="H259" s="22">
        <f t="shared" si="21"/>
        <v>45476</v>
      </c>
      <c r="I259" s="14"/>
    </row>
    <row r="260" spans="1:9" x14ac:dyDescent="0.25">
      <c r="A260" s="123">
        <f t="shared" si="20"/>
        <v>45474</v>
      </c>
      <c r="C260" s="20">
        <v>45475</v>
      </c>
      <c r="D260" s="21">
        <v>156.30000000000001</v>
      </c>
      <c r="E260" s="61">
        <v>4186602.47</v>
      </c>
      <c r="F260" s="121">
        <v>161.73524760000001</v>
      </c>
      <c r="G260" s="120">
        <v>4700078.4569565216</v>
      </c>
      <c r="H260" s="22">
        <f t="shared" si="21"/>
        <v>45475</v>
      </c>
      <c r="I260" s="14"/>
    </row>
    <row r="261" spans="1:9" x14ac:dyDescent="0.25">
      <c r="A261" s="123">
        <f t="shared" si="20"/>
        <v>45474</v>
      </c>
      <c r="C261" s="20">
        <v>45474</v>
      </c>
      <c r="D261" s="21">
        <v>158.09</v>
      </c>
      <c r="E261" s="61">
        <v>10431978.93</v>
      </c>
      <c r="F261" s="121">
        <v>161.69351589999999</v>
      </c>
      <c r="G261" s="120">
        <v>4700078.4569565216</v>
      </c>
      <c r="H261" s="22">
        <f t="shared" si="21"/>
        <v>45474</v>
      </c>
      <c r="I261" s="14"/>
    </row>
    <row r="262" spans="1:9" x14ac:dyDescent="0.25">
      <c r="A262" s="123">
        <f t="shared" ref="A262:A282" si="22">DATE(YEAR(C262),MONTH(C262),DAY(1))</f>
        <v>45444</v>
      </c>
      <c r="C262" s="20">
        <v>45471</v>
      </c>
      <c r="D262" s="21">
        <v>159.65</v>
      </c>
      <c r="E262" s="61">
        <v>4203400.26</v>
      </c>
      <c r="F262" s="121">
        <v>161.684146</v>
      </c>
      <c r="G262" s="120">
        <v>4730019.0735000009</v>
      </c>
      <c r="H262" s="22">
        <f t="shared" ref="H262:H281" si="23">C262</f>
        <v>45471</v>
      </c>
      <c r="I262" s="14"/>
    </row>
    <row r="263" spans="1:9" x14ac:dyDescent="0.25">
      <c r="A263" s="123">
        <f t="shared" si="22"/>
        <v>45444</v>
      </c>
      <c r="C263" s="20">
        <v>45470</v>
      </c>
      <c r="D263" s="21">
        <v>159.30000000000001</v>
      </c>
      <c r="E263" s="61">
        <v>2662793.4300000002</v>
      </c>
      <c r="F263" s="121">
        <v>159.4678332</v>
      </c>
      <c r="G263" s="120">
        <v>4730019.0735000009</v>
      </c>
      <c r="H263" s="22">
        <f t="shared" si="23"/>
        <v>45470</v>
      </c>
      <c r="I263" s="14"/>
    </row>
    <row r="264" spans="1:9" x14ac:dyDescent="0.25">
      <c r="A264" s="123">
        <f t="shared" si="22"/>
        <v>45444</v>
      </c>
      <c r="C264" s="20">
        <v>45469</v>
      </c>
      <c r="D264" s="21">
        <v>157.19999999999999</v>
      </c>
      <c r="E264" s="61">
        <v>5118431.58</v>
      </c>
      <c r="F264" s="121">
        <v>159.4492745</v>
      </c>
      <c r="G264" s="120">
        <v>4730019.0735000009</v>
      </c>
      <c r="H264" s="22">
        <f t="shared" si="23"/>
        <v>45469</v>
      </c>
      <c r="I264" s="14"/>
    </row>
    <row r="265" spans="1:9" x14ac:dyDescent="0.25">
      <c r="A265" s="123">
        <f t="shared" si="22"/>
        <v>45444</v>
      </c>
      <c r="C265" s="20">
        <v>45468</v>
      </c>
      <c r="D265" s="21">
        <v>155</v>
      </c>
      <c r="E265" s="61">
        <v>6196161.8899999997</v>
      </c>
      <c r="F265" s="121">
        <v>159.44786329999999</v>
      </c>
      <c r="G265" s="120">
        <v>4730019.0735000009</v>
      </c>
      <c r="H265" s="22">
        <f t="shared" si="23"/>
        <v>45468</v>
      </c>
      <c r="I265" s="14"/>
    </row>
    <row r="266" spans="1:9" x14ac:dyDescent="0.25">
      <c r="A266" s="123">
        <f t="shared" si="22"/>
        <v>45444</v>
      </c>
      <c r="C266" s="20">
        <v>45467</v>
      </c>
      <c r="D266" s="21">
        <v>152.68</v>
      </c>
      <c r="E266" s="61">
        <v>5648616.3700000001</v>
      </c>
      <c r="F266" s="121">
        <v>159.43662430000001</v>
      </c>
      <c r="G266" s="120">
        <v>4730019.0735000009</v>
      </c>
      <c r="H266" s="22">
        <f t="shared" si="23"/>
        <v>45467</v>
      </c>
      <c r="I266" s="14"/>
    </row>
    <row r="267" spans="1:9" x14ac:dyDescent="0.25">
      <c r="A267" s="123">
        <f t="shared" si="22"/>
        <v>45444</v>
      </c>
      <c r="C267" s="20">
        <v>45464</v>
      </c>
      <c r="D267" s="21">
        <v>152.94999999999999</v>
      </c>
      <c r="E267" s="61">
        <v>5173378.25</v>
      </c>
      <c r="F267" s="121">
        <v>159.35447379999999</v>
      </c>
      <c r="G267" s="120">
        <v>4730019.0735000009</v>
      </c>
      <c r="H267" s="22">
        <f t="shared" si="23"/>
        <v>45464</v>
      </c>
      <c r="I267" s="14"/>
    </row>
    <row r="268" spans="1:9" x14ac:dyDescent="0.25">
      <c r="A268" s="123">
        <f t="shared" si="22"/>
        <v>45444</v>
      </c>
      <c r="C268" s="20">
        <v>45463</v>
      </c>
      <c r="D268" s="21">
        <v>153.38</v>
      </c>
      <c r="E268" s="61">
        <v>4246401.5</v>
      </c>
      <c r="F268" s="121">
        <v>159.26971</v>
      </c>
      <c r="G268" s="120">
        <v>4730019.0735000009</v>
      </c>
      <c r="H268" s="22">
        <f t="shared" si="23"/>
        <v>45463</v>
      </c>
      <c r="I268" s="14"/>
    </row>
    <row r="269" spans="1:9" x14ac:dyDescent="0.25">
      <c r="A269" s="123">
        <f t="shared" si="22"/>
        <v>45444</v>
      </c>
      <c r="C269" s="20">
        <v>45462</v>
      </c>
      <c r="D269" s="21">
        <v>153.59</v>
      </c>
      <c r="E269" s="61">
        <v>3640436.98</v>
      </c>
      <c r="F269" s="121">
        <v>159.2154002</v>
      </c>
      <c r="G269" s="120">
        <v>4730019.0735000009</v>
      </c>
      <c r="H269" s="22">
        <f t="shared" si="23"/>
        <v>45462</v>
      </c>
      <c r="I269" s="14"/>
    </row>
    <row r="270" spans="1:9" x14ac:dyDescent="0.25">
      <c r="A270" s="123">
        <f t="shared" si="22"/>
        <v>45444</v>
      </c>
      <c r="C270" s="20">
        <v>45461</v>
      </c>
      <c r="D270" s="21">
        <v>153.82</v>
      </c>
      <c r="E270" s="61">
        <v>6226805.8200000003</v>
      </c>
      <c r="F270" s="121">
        <v>159.17345800000001</v>
      </c>
      <c r="G270" s="120">
        <v>4730019.0735000009</v>
      </c>
      <c r="H270" s="22">
        <f t="shared" si="23"/>
        <v>45461</v>
      </c>
      <c r="I270" s="14"/>
    </row>
    <row r="271" spans="1:9" x14ac:dyDescent="0.25">
      <c r="A271" s="123">
        <f t="shared" si="22"/>
        <v>45444</v>
      </c>
      <c r="C271" s="20">
        <v>45460</v>
      </c>
      <c r="D271" s="21">
        <v>154.05000000000001</v>
      </c>
      <c r="E271" s="61">
        <v>7305343.5099999998</v>
      </c>
      <c r="F271" s="121">
        <v>159.1435654</v>
      </c>
      <c r="G271" s="120">
        <v>4730019.0735000009</v>
      </c>
      <c r="H271" s="22">
        <f t="shared" si="23"/>
        <v>45460</v>
      </c>
      <c r="I271" s="14"/>
    </row>
    <row r="272" spans="1:9" x14ac:dyDescent="0.25">
      <c r="A272" s="123">
        <f t="shared" si="22"/>
        <v>45444</v>
      </c>
      <c r="C272" s="20">
        <v>45457</v>
      </c>
      <c r="D272" s="21">
        <v>155.65</v>
      </c>
      <c r="E272" s="61">
        <v>8230115.71</v>
      </c>
      <c r="F272" s="121">
        <v>159.09876070000001</v>
      </c>
      <c r="G272" s="120">
        <v>4730019.0735000009</v>
      </c>
      <c r="H272" s="22">
        <f t="shared" si="23"/>
        <v>45457</v>
      </c>
      <c r="I272" s="14"/>
    </row>
    <row r="273" spans="1:9" x14ac:dyDescent="0.25">
      <c r="A273" s="123">
        <f t="shared" si="22"/>
        <v>45444</v>
      </c>
      <c r="C273" s="20">
        <v>45456</v>
      </c>
      <c r="D273" s="21">
        <v>156.09</v>
      </c>
      <c r="E273" s="61">
        <v>4366760.83</v>
      </c>
      <c r="F273" s="121">
        <v>159.00226839999999</v>
      </c>
      <c r="G273" s="120">
        <v>4730019.0735000009</v>
      </c>
      <c r="H273" s="22">
        <f t="shared" si="23"/>
        <v>45456</v>
      </c>
      <c r="I273" s="14"/>
    </row>
    <row r="274" spans="1:9" x14ac:dyDescent="0.25">
      <c r="A274" s="123">
        <f t="shared" si="22"/>
        <v>45444</v>
      </c>
      <c r="C274" s="20">
        <v>45455</v>
      </c>
      <c r="D274" s="21">
        <v>157.5</v>
      </c>
      <c r="E274" s="61">
        <v>8027471.0199999996</v>
      </c>
      <c r="F274" s="121">
        <v>158.93519989999999</v>
      </c>
      <c r="G274" s="120">
        <v>4730019.0735000009</v>
      </c>
      <c r="H274" s="22">
        <f t="shared" si="23"/>
        <v>45455</v>
      </c>
      <c r="I274" s="14"/>
    </row>
    <row r="275" spans="1:9" x14ac:dyDescent="0.25">
      <c r="A275" s="123">
        <f t="shared" si="22"/>
        <v>45444</v>
      </c>
      <c r="C275" s="20">
        <v>45454</v>
      </c>
      <c r="D275" s="21">
        <v>158.16999999999999</v>
      </c>
      <c r="E275" s="61">
        <v>2699656.53</v>
      </c>
      <c r="F275" s="121">
        <v>158.98772930000001</v>
      </c>
      <c r="G275" s="120">
        <v>4730019.0735000009</v>
      </c>
      <c r="H275" s="22">
        <f t="shared" si="23"/>
        <v>45454</v>
      </c>
      <c r="I275" s="14"/>
    </row>
    <row r="276" spans="1:9" x14ac:dyDescent="0.25">
      <c r="A276" s="123">
        <f t="shared" si="22"/>
        <v>45444</v>
      </c>
      <c r="C276" s="20">
        <v>45453</v>
      </c>
      <c r="D276" s="21">
        <v>157.94999999999999</v>
      </c>
      <c r="E276" s="61">
        <v>4829555.21</v>
      </c>
      <c r="F276" s="121">
        <v>158.923125</v>
      </c>
      <c r="G276" s="120">
        <v>4730019.0735000009</v>
      </c>
      <c r="H276" s="22">
        <f t="shared" si="23"/>
        <v>45453</v>
      </c>
      <c r="I276" s="14"/>
    </row>
    <row r="277" spans="1:9" x14ac:dyDescent="0.25">
      <c r="A277" s="123">
        <f t="shared" si="22"/>
        <v>45444</v>
      </c>
      <c r="C277" s="20">
        <v>45450</v>
      </c>
      <c r="D277" s="21">
        <v>159.19999999999999</v>
      </c>
      <c r="E277" s="61">
        <v>3078393.4</v>
      </c>
      <c r="F277" s="121">
        <v>158.82878389999999</v>
      </c>
      <c r="G277" s="120">
        <v>4730019.0735000009</v>
      </c>
      <c r="H277" s="22">
        <f t="shared" si="23"/>
        <v>45450</v>
      </c>
      <c r="I277" s="14"/>
    </row>
    <row r="278" spans="1:9" x14ac:dyDescent="0.25">
      <c r="A278" s="123">
        <f t="shared" si="22"/>
        <v>45444</v>
      </c>
      <c r="C278" s="20">
        <v>45449</v>
      </c>
      <c r="D278" s="21">
        <v>158.94999999999999</v>
      </c>
      <c r="E278" s="61">
        <v>2758666.09</v>
      </c>
      <c r="F278" s="121">
        <v>158.95579960000001</v>
      </c>
      <c r="G278" s="120">
        <v>4730019.0735000009</v>
      </c>
      <c r="H278" s="22">
        <f t="shared" si="23"/>
        <v>45449</v>
      </c>
      <c r="I278" s="14"/>
    </row>
    <row r="279" spans="1:9" x14ac:dyDescent="0.25">
      <c r="A279" s="123">
        <f t="shared" si="22"/>
        <v>45444</v>
      </c>
      <c r="C279" s="20">
        <v>45448</v>
      </c>
      <c r="D279" s="21">
        <v>157.99</v>
      </c>
      <c r="E279" s="61">
        <v>3492930.96</v>
      </c>
      <c r="F279" s="121">
        <v>158.91513269999999</v>
      </c>
      <c r="G279" s="120">
        <v>4730019.0735000009</v>
      </c>
      <c r="H279" s="22">
        <f t="shared" si="23"/>
        <v>45448</v>
      </c>
      <c r="I279" s="14"/>
    </row>
    <row r="280" spans="1:9" x14ac:dyDescent="0.25">
      <c r="A280" s="123">
        <f t="shared" si="22"/>
        <v>45444</v>
      </c>
      <c r="C280" s="20">
        <v>45447</v>
      </c>
      <c r="D280" s="21">
        <v>158.35</v>
      </c>
      <c r="E280" s="61">
        <v>3028946.87</v>
      </c>
      <c r="F280" s="121">
        <v>158.86958319999999</v>
      </c>
      <c r="G280" s="120">
        <v>4730019.0735000009</v>
      </c>
      <c r="H280" s="22">
        <f t="shared" si="23"/>
        <v>45447</v>
      </c>
      <c r="I280" s="14"/>
    </row>
    <row r="281" spans="1:9" x14ac:dyDescent="0.25">
      <c r="A281" s="123">
        <f t="shared" si="22"/>
        <v>45444</v>
      </c>
      <c r="C281" s="20">
        <v>45446</v>
      </c>
      <c r="D281" s="21">
        <v>159.30000000000001</v>
      </c>
      <c r="E281" s="61">
        <v>3666115.26</v>
      </c>
      <c r="F281" s="121">
        <v>158.83443510000001</v>
      </c>
      <c r="G281" s="120">
        <v>4730019.0735000009</v>
      </c>
      <c r="H281" s="22">
        <f t="shared" si="23"/>
        <v>45446</v>
      </c>
      <c r="I281" s="14"/>
    </row>
    <row r="282" spans="1:9" x14ac:dyDescent="0.25">
      <c r="A282" s="123">
        <f t="shared" si="22"/>
        <v>45413</v>
      </c>
      <c r="C282" s="20">
        <v>45443</v>
      </c>
      <c r="D282" s="21">
        <v>160.05000000000001</v>
      </c>
      <c r="E282" s="61">
        <v>3846751.68</v>
      </c>
      <c r="F282" s="121">
        <v>158.7826613</v>
      </c>
      <c r="G282" s="120">
        <v>4076279.2399999998</v>
      </c>
      <c r="H282" s="22">
        <f t="shared" ref="H282:H302" si="24">C282</f>
        <v>45443</v>
      </c>
      <c r="I282" s="14"/>
    </row>
    <row r="283" spans="1:9" x14ac:dyDescent="0.25">
      <c r="A283" s="123">
        <f t="shared" ref="A283:A302" si="25">DATE(YEAR(C283),MONTH(C283),DAY(1))</f>
        <v>45413</v>
      </c>
      <c r="C283" s="20">
        <v>45441</v>
      </c>
      <c r="D283" s="21">
        <v>160.15</v>
      </c>
      <c r="E283" s="61">
        <v>2726418.47</v>
      </c>
      <c r="F283" s="121">
        <v>159.6838132</v>
      </c>
      <c r="G283" s="120">
        <v>4076279.2399999998</v>
      </c>
      <c r="H283" s="22">
        <f t="shared" si="24"/>
        <v>45441</v>
      </c>
      <c r="I283" s="14"/>
    </row>
    <row r="284" spans="1:9" x14ac:dyDescent="0.25">
      <c r="A284" s="123">
        <f t="shared" si="25"/>
        <v>45413</v>
      </c>
      <c r="C284" s="20">
        <v>45440</v>
      </c>
      <c r="D284" s="21">
        <v>159.62</v>
      </c>
      <c r="E284" s="61">
        <v>3708170.48</v>
      </c>
      <c r="F284" s="121">
        <v>159.7234617</v>
      </c>
      <c r="G284" s="120">
        <v>4076279.2399999998</v>
      </c>
      <c r="H284" s="22">
        <f t="shared" si="24"/>
        <v>45440</v>
      </c>
      <c r="I284" s="14"/>
    </row>
    <row r="285" spans="1:9" x14ac:dyDescent="0.25">
      <c r="A285" s="123">
        <f t="shared" si="25"/>
        <v>45413</v>
      </c>
      <c r="C285" s="20">
        <v>45439</v>
      </c>
      <c r="D285" s="21">
        <v>160</v>
      </c>
      <c r="E285" s="61">
        <v>3293094.82</v>
      </c>
      <c r="F285" s="121">
        <v>159.71218239999999</v>
      </c>
      <c r="G285" s="120">
        <v>4076279.2399999998</v>
      </c>
      <c r="H285" s="22">
        <f t="shared" si="24"/>
        <v>45439</v>
      </c>
      <c r="I285" s="14"/>
    </row>
    <row r="286" spans="1:9" x14ac:dyDescent="0.25">
      <c r="A286" s="123">
        <f t="shared" si="25"/>
        <v>45413</v>
      </c>
      <c r="C286" s="20">
        <v>45436</v>
      </c>
      <c r="D286" s="21">
        <v>159.52000000000001</v>
      </c>
      <c r="E286" s="61">
        <v>2661352.25</v>
      </c>
      <c r="F286" s="121">
        <v>159.63445469999999</v>
      </c>
      <c r="G286" s="120">
        <v>4076279.2399999998</v>
      </c>
      <c r="H286" s="22">
        <f t="shared" si="24"/>
        <v>45436</v>
      </c>
      <c r="I286" s="14"/>
    </row>
    <row r="287" spans="1:9" x14ac:dyDescent="0.25">
      <c r="A287" s="123">
        <f t="shared" si="25"/>
        <v>45413</v>
      </c>
      <c r="C287" s="20">
        <v>45435</v>
      </c>
      <c r="D287" s="21">
        <v>159.19999999999999</v>
      </c>
      <c r="E287" s="61">
        <v>3725643.89</v>
      </c>
      <c r="F287" s="121">
        <v>159.59897000000001</v>
      </c>
      <c r="G287" s="120">
        <v>4076279.2399999998</v>
      </c>
      <c r="H287" s="22">
        <f t="shared" si="24"/>
        <v>45435</v>
      </c>
      <c r="I287" s="14"/>
    </row>
    <row r="288" spans="1:9" x14ac:dyDescent="0.25">
      <c r="A288" s="123">
        <f t="shared" si="25"/>
        <v>45413</v>
      </c>
      <c r="C288" s="20">
        <v>45434</v>
      </c>
      <c r="D288" s="21">
        <v>159.5</v>
      </c>
      <c r="E288" s="61">
        <v>2892459.8</v>
      </c>
      <c r="F288" s="121">
        <v>159.5187349</v>
      </c>
      <c r="G288" s="120">
        <v>4076279.2399999998</v>
      </c>
      <c r="H288" s="22">
        <f t="shared" si="24"/>
        <v>45434</v>
      </c>
      <c r="I288" s="14"/>
    </row>
    <row r="289" spans="1:9" x14ac:dyDescent="0.25">
      <c r="A289" s="123">
        <f t="shared" si="25"/>
        <v>45413</v>
      </c>
      <c r="C289" s="20">
        <v>45433</v>
      </c>
      <c r="D289" s="21">
        <v>159.5</v>
      </c>
      <c r="E289" s="61">
        <v>4064631.37</v>
      </c>
      <c r="F289" s="121">
        <v>159.52880239999999</v>
      </c>
      <c r="G289" s="120">
        <v>4076279.2399999998</v>
      </c>
      <c r="H289" s="22">
        <f t="shared" si="24"/>
        <v>45433</v>
      </c>
      <c r="I289" s="14"/>
    </row>
    <row r="290" spans="1:9" x14ac:dyDescent="0.25">
      <c r="A290" s="123">
        <f t="shared" si="25"/>
        <v>45413</v>
      </c>
      <c r="C290" s="20">
        <v>45432</v>
      </c>
      <c r="D290" s="21">
        <v>159.84</v>
      </c>
      <c r="E290" s="61">
        <v>5342656.1900000004</v>
      </c>
      <c r="F290" s="121">
        <v>159.46676500000001</v>
      </c>
      <c r="G290" s="120">
        <v>4076279.2399999998</v>
      </c>
      <c r="H290" s="22">
        <f t="shared" si="24"/>
        <v>45432</v>
      </c>
      <c r="I290" s="14"/>
    </row>
    <row r="291" spans="1:9" x14ac:dyDescent="0.25">
      <c r="A291" s="123">
        <f t="shared" si="25"/>
        <v>45413</v>
      </c>
      <c r="C291" s="20">
        <v>45429</v>
      </c>
      <c r="D291" s="21">
        <v>160.15</v>
      </c>
      <c r="E291" s="61">
        <v>3257906.56</v>
      </c>
      <c r="F291" s="121">
        <v>159.43630099999999</v>
      </c>
      <c r="G291" s="120">
        <v>4076279.2399999998</v>
      </c>
      <c r="H291" s="22">
        <f t="shared" si="24"/>
        <v>45429</v>
      </c>
      <c r="I291" s="14"/>
    </row>
    <row r="292" spans="1:9" x14ac:dyDescent="0.25">
      <c r="A292" s="123">
        <f t="shared" si="25"/>
        <v>45413</v>
      </c>
      <c r="C292" s="20">
        <v>45428</v>
      </c>
      <c r="D292" s="21">
        <v>160.30000000000001</v>
      </c>
      <c r="E292" s="61">
        <v>4403071.46</v>
      </c>
      <c r="F292" s="121">
        <v>159.43435009999999</v>
      </c>
      <c r="G292" s="120">
        <v>4076279.2399999998</v>
      </c>
      <c r="H292" s="22">
        <f t="shared" si="24"/>
        <v>45428</v>
      </c>
      <c r="I292" s="14"/>
    </row>
    <row r="293" spans="1:9" x14ac:dyDescent="0.25">
      <c r="A293" s="123">
        <f t="shared" si="25"/>
        <v>45413</v>
      </c>
      <c r="C293" s="20">
        <v>45427</v>
      </c>
      <c r="D293" s="21">
        <v>160</v>
      </c>
      <c r="E293" s="61">
        <v>4604406.2699999996</v>
      </c>
      <c r="F293" s="121">
        <v>159.393359</v>
      </c>
      <c r="G293" s="120">
        <v>4076279.2399999998</v>
      </c>
      <c r="H293" s="22">
        <f t="shared" si="24"/>
        <v>45427</v>
      </c>
      <c r="I293" s="14"/>
    </row>
    <row r="294" spans="1:9" x14ac:dyDescent="0.25">
      <c r="A294" s="123">
        <f t="shared" si="25"/>
        <v>45413</v>
      </c>
      <c r="C294" s="20">
        <v>45426</v>
      </c>
      <c r="D294" s="21">
        <v>160.72999999999999</v>
      </c>
      <c r="E294" s="61">
        <v>7485870.1500000004</v>
      </c>
      <c r="F294" s="121">
        <v>159.32346670000001</v>
      </c>
      <c r="G294" s="120">
        <v>4076279.2399999998</v>
      </c>
      <c r="H294" s="22">
        <f t="shared" si="24"/>
        <v>45426</v>
      </c>
      <c r="I294" s="14"/>
    </row>
    <row r="295" spans="1:9" x14ac:dyDescent="0.25">
      <c r="A295" s="123">
        <f t="shared" si="25"/>
        <v>45413</v>
      </c>
      <c r="C295" s="20">
        <v>45425</v>
      </c>
      <c r="D295" s="21">
        <v>160.62</v>
      </c>
      <c r="E295" s="61">
        <v>4867777.74</v>
      </c>
      <c r="F295" s="121">
        <v>159.2376343</v>
      </c>
      <c r="G295" s="120">
        <v>4076279.2399999998</v>
      </c>
      <c r="H295" s="22">
        <f t="shared" si="24"/>
        <v>45425</v>
      </c>
      <c r="I295" s="14"/>
    </row>
    <row r="296" spans="1:9" x14ac:dyDescent="0.25">
      <c r="A296" s="123">
        <f t="shared" si="25"/>
        <v>45413</v>
      </c>
      <c r="C296" s="20">
        <v>45422</v>
      </c>
      <c r="D296" s="21">
        <v>162.03</v>
      </c>
      <c r="E296" s="61">
        <v>6389937.54</v>
      </c>
      <c r="F296" s="121">
        <v>159.20364029999999</v>
      </c>
      <c r="G296" s="120">
        <v>4076279.2399999998</v>
      </c>
      <c r="H296" s="22">
        <f t="shared" si="24"/>
        <v>45422</v>
      </c>
      <c r="I296" s="14"/>
    </row>
    <row r="297" spans="1:9" x14ac:dyDescent="0.25">
      <c r="A297" s="123">
        <f t="shared" si="25"/>
        <v>45413</v>
      </c>
      <c r="C297" s="20">
        <v>45421</v>
      </c>
      <c r="D297" s="21">
        <v>162.55000000000001</v>
      </c>
      <c r="E297" s="61">
        <v>5324593.93</v>
      </c>
      <c r="F297" s="121">
        <v>159.18413899999999</v>
      </c>
      <c r="G297" s="120">
        <v>4076279.2399999998</v>
      </c>
      <c r="H297" s="22">
        <f t="shared" si="24"/>
        <v>45421</v>
      </c>
      <c r="I297" s="14"/>
    </row>
    <row r="298" spans="1:9" x14ac:dyDescent="0.25">
      <c r="A298" s="123">
        <f t="shared" si="25"/>
        <v>45413</v>
      </c>
      <c r="C298" s="20">
        <v>45420</v>
      </c>
      <c r="D298" s="21">
        <v>163.4</v>
      </c>
      <c r="E298" s="61">
        <v>2981826.29</v>
      </c>
      <c r="F298" s="121">
        <v>159.17128159999999</v>
      </c>
      <c r="G298" s="120">
        <v>4076279.2399999998</v>
      </c>
      <c r="H298" s="22">
        <f t="shared" si="24"/>
        <v>45420</v>
      </c>
      <c r="I298" s="14"/>
    </row>
    <row r="299" spans="1:9" x14ac:dyDescent="0.25">
      <c r="A299" s="123">
        <f t="shared" si="25"/>
        <v>45413</v>
      </c>
      <c r="C299" s="20">
        <v>45419</v>
      </c>
      <c r="D299" s="21">
        <v>164.3</v>
      </c>
      <c r="E299" s="61">
        <v>4228939.79</v>
      </c>
      <c r="F299" s="121">
        <v>159.15672309999999</v>
      </c>
      <c r="G299" s="120">
        <v>4076279.2399999998</v>
      </c>
      <c r="H299" s="22">
        <f t="shared" si="24"/>
        <v>45419</v>
      </c>
      <c r="I299" s="14"/>
    </row>
    <row r="300" spans="1:9" x14ac:dyDescent="0.25">
      <c r="A300" s="123">
        <f t="shared" si="25"/>
        <v>45413</v>
      </c>
      <c r="C300" s="20">
        <v>45418</v>
      </c>
      <c r="D300" s="21">
        <v>164.04</v>
      </c>
      <c r="E300" s="61">
        <v>2592870.89</v>
      </c>
      <c r="F300" s="121">
        <v>159.11175789999999</v>
      </c>
      <c r="G300" s="120">
        <v>4076279.2399999998</v>
      </c>
      <c r="H300" s="22">
        <f t="shared" si="24"/>
        <v>45418</v>
      </c>
      <c r="I300" s="14"/>
    </row>
    <row r="301" spans="1:9" x14ac:dyDescent="0.25">
      <c r="A301" s="123">
        <f t="shared" si="25"/>
        <v>45413</v>
      </c>
      <c r="C301" s="20">
        <v>45415</v>
      </c>
      <c r="D301" s="21">
        <v>164</v>
      </c>
      <c r="E301" s="61">
        <v>3604872.72</v>
      </c>
      <c r="F301" s="121">
        <v>159.10362459999999</v>
      </c>
      <c r="G301" s="120">
        <v>4076279.2399999998</v>
      </c>
      <c r="H301" s="22">
        <f t="shared" si="24"/>
        <v>45415</v>
      </c>
      <c r="I301" s="14"/>
    </row>
    <row r="302" spans="1:9" x14ac:dyDescent="0.25">
      <c r="A302" s="123">
        <f t="shared" si="25"/>
        <v>45413</v>
      </c>
      <c r="C302" s="20">
        <v>45414</v>
      </c>
      <c r="D302" s="21">
        <v>162.94999999999999</v>
      </c>
      <c r="E302" s="61">
        <v>3598611.75</v>
      </c>
      <c r="F302" s="121">
        <v>158.98590759999999</v>
      </c>
      <c r="G302" s="120">
        <v>4076279.2399999998</v>
      </c>
      <c r="H302" s="22">
        <f t="shared" si="24"/>
        <v>45414</v>
      </c>
      <c r="I302" s="14"/>
    </row>
    <row r="303" spans="1:9" x14ac:dyDescent="0.25">
      <c r="A303" s="123">
        <f t="shared" ref="A303:A325" si="26">DATE(YEAR(C303),MONTH(C303),DAY(1))</f>
        <v>45383</v>
      </c>
      <c r="C303" s="20">
        <v>45412</v>
      </c>
      <c r="D303" s="21">
        <v>163.98</v>
      </c>
      <c r="E303" s="61">
        <v>4287908.04</v>
      </c>
      <c r="F303" s="121">
        <v>158.86428979999999</v>
      </c>
      <c r="G303" s="120">
        <v>3835847.4968181816</v>
      </c>
      <c r="H303" s="22">
        <f t="shared" ref="H303:H326" si="27">C303</f>
        <v>45412</v>
      </c>
      <c r="I303" s="14"/>
    </row>
    <row r="304" spans="1:9" x14ac:dyDescent="0.25">
      <c r="A304" s="123">
        <f t="shared" si="26"/>
        <v>45383</v>
      </c>
      <c r="C304" s="20">
        <v>45411</v>
      </c>
      <c r="D304" s="21">
        <v>164</v>
      </c>
      <c r="E304" s="61">
        <v>2822140.2</v>
      </c>
      <c r="F304" s="121">
        <v>159.83888959999999</v>
      </c>
      <c r="G304" s="120">
        <v>3835847.4968181816</v>
      </c>
      <c r="H304" s="22">
        <f t="shared" si="27"/>
        <v>45411</v>
      </c>
      <c r="I304" s="14"/>
    </row>
    <row r="305" spans="1:9" x14ac:dyDescent="0.25">
      <c r="A305" s="123">
        <f t="shared" si="26"/>
        <v>45383</v>
      </c>
      <c r="C305" s="20">
        <v>45408</v>
      </c>
      <c r="D305" s="21">
        <v>163.44999999999999</v>
      </c>
      <c r="E305" s="61">
        <v>3119488.09</v>
      </c>
      <c r="F305" s="121">
        <v>159.836602</v>
      </c>
      <c r="G305" s="120">
        <v>3835847.4968181816</v>
      </c>
      <c r="H305" s="22">
        <f t="shared" si="27"/>
        <v>45408</v>
      </c>
      <c r="I305" s="14"/>
    </row>
    <row r="306" spans="1:9" x14ac:dyDescent="0.25">
      <c r="A306" s="123">
        <f t="shared" si="26"/>
        <v>45383</v>
      </c>
      <c r="C306" s="20">
        <v>45407</v>
      </c>
      <c r="D306" s="21">
        <v>163.49</v>
      </c>
      <c r="E306" s="61">
        <v>3001111.69</v>
      </c>
      <c r="F306" s="121">
        <v>159.74845139999999</v>
      </c>
      <c r="G306" s="120">
        <v>3835847.4968181816</v>
      </c>
      <c r="H306" s="22">
        <f t="shared" si="27"/>
        <v>45407</v>
      </c>
      <c r="I306" s="14"/>
    </row>
    <row r="307" spans="1:9" x14ac:dyDescent="0.25">
      <c r="A307" s="123">
        <f t="shared" si="26"/>
        <v>45383</v>
      </c>
      <c r="C307" s="20">
        <v>45406</v>
      </c>
      <c r="D307" s="21">
        <v>162.71</v>
      </c>
      <c r="E307" s="61">
        <v>3092333.53</v>
      </c>
      <c r="F307" s="121">
        <v>159.73712119999999</v>
      </c>
      <c r="G307" s="120">
        <v>3835847.4968181816</v>
      </c>
      <c r="H307" s="22">
        <f t="shared" si="27"/>
        <v>45406</v>
      </c>
      <c r="I307" s="14"/>
    </row>
    <row r="308" spans="1:9" x14ac:dyDescent="0.25">
      <c r="A308" s="123">
        <f t="shared" si="26"/>
        <v>45383</v>
      </c>
      <c r="C308" s="20">
        <v>45405</v>
      </c>
      <c r="D308" s="21">
        <v>162.83000000000001</v>
      </c>
      <c r="E308" s="61">
        <v>7150504.8899999997</v>
      </c>
      <c r="F308" s="121">
        <v>159.7576655</v>
      </c>
      <c r="G308" s="120">
        <v>3835847.4968181816</v>
      </c>
      <c r="H308" s="22">
        <f t="shared" si="27"/>
        <v>45405</v>
      </c>
      <c r="I308" s="14"/>
    </row>
    <row r="309" spans="1:9" x14ac:dyDescent="0.25">
      <c r="A309" s="123">
        <f t="shared" si="26"/>
        <v>45383</v>
      </c>
      <c r="C309" s="20">
        <v>45404</v>
      </c>
      <c r="D309" s="21">
        <v>163.61000000000001</v>
      </c>
      <c r="E309" s="61">
        <v>4367482.79</v>
      </c>
      <c r="F309" s="121">
        <v>159.7207042</v>
      </c>
      <c r="G309" s="120">
        <v>3835847.4968181816</v>
      </c>
      <c r="H309" s="22">
        <f t="shared" si="27"/>
        <v>45404</v>
      </c>
      <c r="I309" s="14"/>
    </row>
    <row r="310" spans="1:9" x14ac:dyDescent="0.25">
      <c r="A310" s="123">
        <f t="shared" si="26"/>
        <v>45383</v>
      </c>
      <c r="C310" s="20">
        <v>45401</v>
      </c>
      <c r="D310" s="21">
        <v>164.72</v>
      </c>
      <c r="E310" s="61">
        <v>5508922.8700000001</v>
      </c>
      <c r="F310" s="121">
        <v>159.67305469999999</v>
      </c>
      <c r="G310" s="120">
        <v>3835847.4968181816</v>
      </c>
      <c r="H310" s="22">
        <f t="shared" si="27"/>
        <v>45401</v>
      </c>
      <c r="I310" s="14"/>
    </row>
    <row r="311" spans="1:9" x14ac:dyDescent="0.25">
      <c r="A311" s="123">
        <f t="shared" si="26"/>
        <v>45383</v>
      </c>
      <c r="C311" s="20">
        <v>45400</v>
      </c>
      <c r="D311" s="21">
        <v>163.95</v>
      </c>
      <c r="E311" s="61">
        <v>4824883.12</v>
      </c>
      <c r="F311" s="121">
        <v>159.57192699999999</v>
      </c>
      <c r="G311" s="120">
        <v>3835847.4968181816</v>
      </c>
      <c r="H311" s="22">
        <f t="shared" si="27"/>
        <v>45400</v>
      </c>
      <c r="I311" s="14"/>
    </row>
    <row r="312" spans="1:9" x14ac:dyDescent="0.25">
      <c r="A312" s="123">
        <f t="shared" si="26"/>
        <v>45383</v>
      </c>
      <c r="C312" s="20">
        <v>45399</v>
      </c>
      <c r="D312" s="21">
        <v>163.07</v>
      </c>
      <c r="E312" s="61">
        <v>2801954.08</v>
      </c>
      <c r="F312" s="121">
        <v>159.48888819999999</v>
      </c>
      <c r="G312" s="120">
        <v>3835847.4968181816</v>
      </c>
      <c r="H312" s="22">
        <f t="shared" si="27"/>
        <v>45399</v>
      </c>
      <c r="I312" s="14"/>
    </row>
    <row r="313" spans="1:9" x14ac:dyDescent="0.25">
      <c r="A313" s="123">
        <f t="shared" si="26"/>
        <v>45383</v>
      </c>
      <c r="C313" s="20">
        <v>45398</v>
      </c>
      <c r="D313" s="21">
        <v>163.30000000000001</v>
      </c>
      <c r="E313" s="61">
        <v>3027322.27</v>
      </c>
      <c r="F313" s="121">
        <v>159.40586060000001</v>
      </c>
      <c r="G313" s="120">
        <v>3835847.4968181816</v>
      </c>
      <c r="H313" s="22">
        <f t="shared" si="27"/>
        <v>45398</v>
      </c>
      <c r="I313" s="14"/>
    </row>
    <row r="314" spans="1:9" x14ac:dyDescent="0.25">
      <c r="A314" s="123">
        <f t="shared" si="26"/>
        <v>45383</v>
      </c>
      <c r="C314" s="20">
        <v>45397</v>
      </c>
      <c r="D314" s="21">
        <v>164.14</v>
      </c>
      <c r="E314" s="61">
        <v>3660272.65</v>
      </c>
      <c r="F314" s="121">
        <v>159.49480299999999</v>
      </c>
      <c r="G314" s="120">
        <v>3835847.4968181816</v>
      </c>
      <c r="H314" s="22">
        <f t="shared" si="27"/>
        <v>45397</v>
      </c>
      <c r="I314" s="14"/>
    </row>
    <row r="315" spans="1:9" x14ac:dyDescent="0.25">
      <c r="A315" s="123">
        <f t="shared" si="26"/>
        <v>45383</v>
      </c>
      <c r="C315" s="20">
        <v>45394</v>
      </c>
      <c r="D315" s="21">
        <v>164.6</v>
      </c>
      <c r="E315" s="61">
        <v>3103508.55</v>
      </c>
      <c r="F315" s="121">
        <v>159.5273067</v>
      </c>
      <c r="G315" s="120">
        <v>3835847.4968181816</v>
      </c>
      <c r="H315" s="22">
        <f t="shared" si="27"/>
        <v>45394</v>
      </c>
      <c r="I315" s="14"/>
    </row>
    <row r="316" spans="1:9" x14ac:dyDescent="0.25">
      <c r="A316" s="123">
        <f t="shared" si="26"/>
        <v>45383</v>
      </c>
      <c r="C316" s="20">
        <v>45393</v>
      </c>
      <c r="D316" s="21">
        <v>164</v>
      </c>
      <c r="E316" s="61">
        <v>2641532.33</v>
      </c>
      <c r="F316" s="121">
        <v>159.49046379999999</v>
      </c>
      <c r="G316" s="120">
        <v>3835847.4968181816</v>
      </c>
      <c r="H316" s="22">
        <f t="shared" si="27"/>
        <v>45393</v>
      </c>
      <c r="I316" s="14"/>
    </row>
    <row r="317" spans="1:9" x14ac:dyDescent="0.25">
      <c r="A317" s="123">
        <f t="shared" si="26"/>
        <v>45383</v>
      </c>
      <c r="C317" s="20">
        <v>45392</v>
      </c>
      <c r="D317" s="21">
        <v>163.78</v>
      </c>
      <c r="E317" s="61">
        <v>2947162.83</v>
      </c>
      <c r="F317" s="121">
        <v>159.4684772</v>
      </c>
      <c r="G317" s="120">
        <v>3835847.4968181816</v>
      </c>
      <c r="H317" s="22">
        <f t="shared" si="27"/>
        <v>45392</v>
      </c>
      <c r="I317" s="14"/>
    </row>
    <row r="318" spans="1:9" x14ac:dyDescent="0.25">
      <c r="A318" s="123">
        <f t="shared" si="26"/>
        <v>45383</v>
      </c>
      <c r="C318" s="20">
        <v>45391</v>
      </c>
      <c r="D318" s="21">
        <v>163.44999999999999</v>
      </c>
      <c r="E318" s="61">
        <v>4465619.79</v>
      </c>
      <c r="F318" s="121">
        <v>159.51277590000001</v>
      </c>
      <c r="G318" s="120">
        <v>3835847.4968181816</v>
      </c>
      <c r="H318" s="22">
        <f t="shared" si="27"/>
        <v>45391</v>
      </c>
      <c r="I318" s="14"/>
    </row>
    <row r="319" spans="1:9" x14ac:dyDescent="0.25">
      <c r="A319" s="123">
        <f t="shared" si="26"/>
        <v>45383</v>
      </c>
      <c r="C319" s="20">
        <v>45390</v>
      </c>
      <c r="D319" s="21">
        <v>163.68</v>
      </c>
      <c r="E319" s="61">
        <v>3589923.11</v>
      </c>
      <c r="F319" s="121">
        <v>159.43838769999999</v>
      </c>
      <c r="G319" s="120">
        <v>3835847.4968181816</v>
      </c>
      <c r="H319" s="22">
        <f t="shared" si="27"/>
        <v>45390</v>
      </c>
      <c r="I319" s="14"/>
    </row>
    <row r="320" spans="1:9" x14ac:dyDescent="0.25">
      <c r="A320" s="123">
        <f t="shared" si="26"/>
        <v>45383</v>
      </c>
      <c r="C320" s="20">
        <v>45387</v>
      </c>
      <c r="D320" s="21">
        <v>163.22999999999999</v>
      </c>
      <c r="E320" s="61">
        <v>3229494.19</v>
      </c>
      <c r="F320" s="121">
        <v>159.38051390000001</v>
      </c>
      <c r="G320" s="120">
        <v>3835847.4968181816</v>
      </c>
      <c r="H320" s="22">
        <f t="shared" si="27"/>
        <v>45387</v>
      </c>
      <c r="I320" s="14"/>
    </row>
    <row r="321" spans="1:9" x14ac:dyDescent="0.25">
      <c r="A321" s="123">
        <f t="shared" si="26"/>
        <v>45383</v>
      </c>
      <c r="C321" s="20">
        <v>45386</v>
      </c>
      <c r="D321" s="21">
        <v>163.35</v>
      </c>
      <c r="E321" s="61">
        <v>2688740.54</v>
      </c>
      <c r="F321" s="121">
        <v>159.4091707</v>
      </c>
      <c r="G321" s="120">
        <v>3835847.4968181816</v>
      </c>
      <c r="H321" s="22">
        <f t="shared" si="27"/>
        <v>45386</v>
      </c>
      <c r="I321" s="14"/>
    </row>
    <row r="322" spans="1:9" x14ac:dyDescent="0.25">
      <c r="A322" s="123">
        <f t="shared" si="26"/>
        <v>45383</v>
      </c>
      <c r="C322" s="20">
        <v>45385</v>
      </c>
      <c r="D322" s="21">
        <v>163.05000000000001</v>
      </c>
      <c r="E322" s="61">
        <v>3419381.37</v>
      </c>
      <c r="F322" s="121">
        <v>159.36430060000001</v>
      </c>
      <c r="G322" s="120">
        <v>3835847.4968181816</v>
      </c>
      <c r="H322" s="22">
        <f t="shared" si="27"/>
        <v>45385</v>
      </c>
      <c r="I322" s="14"/>
    </row>
    <row r="323" spans="1:9" x14ac:dyDescent="0.25">
      <c r="A323" s="123">
        <f t="shared" si="26"/>
        <v>45383</v>
      </c>
      <c r="C323" s="20">
        <v>45384</v>
      </c>
      <c r="D323" s="21">
        <v>163.47</v>
      </c>
      <c r="E323" s="61">
        <v>4752041.8099999996</v>
      </c>
      <c r="F323" s="121">
        <v>159.32916589999999</v>
      </c>
      <c r="G323" s="120">
        <v>3835847.4968181816</v>
      </c>
      <c r="H323" s="22">
        <f t="shared" si="27"/>
        <v>45384</v>
      </c>
      <c r="I323" s="14"/>
    </row>
    <row r="324" spans="1:9" x14ac:dyDescent="0.25">
      <c r="A324" s="123">
        <f t="shared" si="26"/>
        <v>45383</v>
      </c>
      <c r="C324" s="20">
        <v>45383</v>
      </c>
      <c r="D324" s="21">
        <v>162.94999999999999</v>
      </c>
      <c r="E324" s="61">
        <v>5886916.1900000004</v>
      </c>
      <c r="F324" s="121">
        <v>159.31212880000001</v>
      </c>
      <c r="G324" s="120">
        <v>3835847.4968181816</v>
      </c>
      <c r="H324" s="22">
        <f t="shared" si="27"/>
        <v>45383</v>
      </c>
      <c r="I324" s="14"/>
    </row>
    <row r="325" spans="1:9" x14ac:dyDescent="0.25">
      <c r="A325" s="123">
        <f t="shared" si="26"/>
        <v>45352</v>
      </c>
      <c r="C325" s="20">
        <v>45379</v>
      </c>
      <c r="D325" s="21">
        <v>166.4</v>
      </c>
      <c r="E325" s="61">
        <v>3848955.98</v>
      </c>
      <c r="F325" s="121">
        <v>159.29608690000001</v>
      </c>
      <c r="G325" s="120">
        <v>3522261.441000001</v>
      </c>
      <c r="H325" s="22">
        <f t="shared" si="27"/>
        <v>45379</v>
      </c>
      <c r="I325" s="14"/>
    </row>
    <row r="326" spans="1:9" x14ac:dyDescent="0.25">
      <c r="A326" s="123">
        <f t="shared" ref="A326:A388" si="28">DATE(YEAR(C326),MONTH(C326),DAY(1))</f>
        <v>45352</v>
      </c>
      <c r="C326" s="20">
        <v>45378</v>
      </c>
      <c r="D326" s="21">
        <v>164.9</v>
      </c>
      <c r="E326" s="61">
        <v>3161995.34</v>
      </c>
      <c r="F326" s="121">
        <v>160.25876729999999</v>
      </c>
      <c r="G326" s="120">
        <v>3522261.441000001</v>
      </c>
      <c r="H326" s="22">
        <f t="shared" si="27"/>
        <v>45378</v>
      </c>
      <c r="I326" s="14"/>
    </row>
    <row r="327" spans="1:9" x14ac:dyDescent="0.25">
      <c r="A327" s="123">
        <f t="shared" si="28"/>
        <v>45352</v>
      </c>
      <c r="C327" s="20">
        <v>45377</v>
      </c>
      <c r="D327" s="21">
        <v>165.5</v>
      </c>
      <c r="E327" s="61">
        <v>3253888.91</v>
      </c>
      <c r="F327" s="121">
        <v>160.23698490000001</v>
      </c>
      <c r="G327" s="120">
        <v>3522261.441000001</v>
      </c>
      <c r="H327" s="22">
        <f t="shared" ref="H327:H388" si="29">C327</f>
        <v>45377</v>
      </c>
      <c r="I327" s="14"/>
    </row>
    <row r="328" spans="1:9" x14ac:dyDescent="0.25">
      <c r="A328" s="123">
        <f t="shared" si="28"/>
        <v>45352</v>
      </c>
      <c r="C328" s="20">
        <v>45376</v>
      </c>
      <c r="D328" s="21">
        <v>166.8</v>
      </c>
      <c r="E328" s="61">
        <v>5028999.57</v>
      </c>
      <c r="F328" s="121">
        <v>160.20969980000001</v>
      </c>
      <c r="G328" s="120">
        <v>3522261.441000001</v>
      </c>
      <c r="H328" s="22">
        <f t="shared" si="29"/>
        <v>45376</v>
      </c>
      <c r="I328" s="14"/>
    </row>
    <row r="329" spans="1:9" x14ac:dyDescent="0.25">
      <c r="A329" s="123">
        <f t="shared" si="28"/>
        <v>45352</v>
      </c>
      <c r="C329" s="20">
        <v>45373</v>
      </c>
      <c r="D329" s="21">
        <v>164.99</v>
      </c>
      <c r="E329" s="61">
        <v>2236333.71</v>
      </c>
      <c r="F329" s="121">
        <v>160.14074600000001</v>
      </c>
      <c r="G329" s="120">
        <v>3522261.441000001</v>
      </c>
      <c r="H329" s="22">
        <f t="shared" si="29"/>
        <v>45373</v>
      </c>
      <c r="I329" s="14"/>
    </row>
    <row r="330" spans="1:9" x14ac:dyDescent="0.25">
      <c r="A330" s="123">
        <f t="shared" si="28"/>
        <v>45352</v>
      </c>
      <c r="C330" s="20">
        <v>45372</v>
      </c>
      <c r="D330" s="21">
        <v>164.53</v>
      </c>
      <c r="E330" s="61">
        <v>3287407.81</v>
      </c>
      <c r="F330" s="121">
        <v>160.1125705</v>
      </c>
      <c r="G330" s="120">
        <v>3522261.441000001</v>
      </c>
      <c r="H330" s="22">
        <f t="shared" si="29"/>
        <v>45372</v>
      </c>
      <c r="I330" s="14"/>
    </row>
    <row r="331" spans="1:9" x14ac:dyDescent="0.25">
      <c r="A331" s="123">
        <f t="shared" si="28"/>
        <v>45352</v>
      </c>
      <c r="C331" s="20">
        <v>45371</v>
      </c>
      <c r="D331" s="21">
        <v>164.95</v>
      </c>
      <c r="E331" s="61">
        <v>3228925.78</v>
      </c>
      <c r="F331" s="121">
        <v>160.0950646</v>
      </c>
      <c r="G331" s="120">
        <v>3522261.441000001</v>
      </c>
      <c r="H331" s="22">
        <f t="shared" si="29"/>
        <v>45371</v>
      </c>
      <c r="I331" s="14"/>
    </row>
    <row r="332" spans="1:9" x14ac:dyDescent="0.25">
      <c r="A332" s="123">
        <f t="shared" si="28"/>
        <v>45352</v>
      </c>
      <c r="C332" s="20">
        <v>45370</v>
      </c>
      <c r="D332" s="21">
        <v>165.98</v>
      </c>
      <c r="E332" s="61">
        <v>2917859.38</v>
      </c>
      <c r="F332" s="121">
        <v>160.0133859</v>
      </c>
      <c r="G332" s="120">
        <v>3522261.441000001</v>
      </c>
      <c r="H332" s="22">
        <f t="shared" si="29"/>
        <v>45370</v>
      </c>
      <c r="I332" s="14"/>
    </row>
    <row r="333" spans="1:9" x14ac:dyDescent="0.25">
      <c r="A333" s="123">
        <f t="shared" si="28"/>
        <v>45352</v>
      </c>
      <c r="C333" s="20">
        <v>45369</v>
      </c>
      <c r="D333" s="21">
        <v>164.5</v>
      </c>
      <c r="E333" s="61">
        <v>3144859.42</v>
      </c>
      <c r="F333" s="121">
        <v>159.94658469999999</v>
      </c>
      <c r="G333" s="120">
        <v>3522261.441000001</v>
      </c>
      <c r="H333" s="22">
        <f t="shared" si="29"/>
        <v>45369</v>
      </c>
      <c r="I333" s="14"/>
    </row>
    <row r="334" spans="1:9" x14ac:dyDescent="0.25">
      <c r="A334" s="123">
        <f t="shared" si="28"/>
        <v>45352</v>
      </c>
      <c r="C334" s="20">
        <v>45366</v>
      </c>
      <c r="D334" s="21">
        <v>165.2</v>
      </c>
      <c r="E334" s="61">
        <v>4017946.34</v>
      </c>
      <c r="F334" s="121">
        <v>159.9252295</v>
      </c>
      <c r="G334" s="120">
        <v>3522261.441000001</v>
      </c>
      <c r="H334" s="22">
        <f t="shared" si="29"/>
        <v>45366</v>
      </c>
      <c r="I334" s="14"/>
    </row>
    <row r="335" spans="1:9" x14ac:dyDescent="0.25">
      <c r="A335" s="123">
        <f t="shared" si="28"/>
        <v>45352</v>
      </c>
      <c r="C335" s="20">
        <v>45365</v>
      </c>
      <c r="D335" s="21">
        <v>164.73</v>
      </c>
      <c r="E335" s="61">
        <v>3103536.09</v>
      </c>
      <c r="F335" s="121">
        <v>159.92581029999999</v>
      </c>
      <c r="G335" s="120">
        <v>3522261.441000001</v>
      </c>
      <c r="H335" s="22">
        <f t="shared" si="29"/>
        <v>45365</v>
      </c>
      <c r="I335" s="14"/>
    </row>
    <row r="336" spans="1:9" x14ac:dyDescent="0.25">
      <c r="A336" s="123">
        <f t="shared" si="28"/>
        <v>45352</v>
      </c>
      <c r="C336" s="20">
        <v>45364</v>
      </c>
      <c r="D336" s="21">
        <v>164.76</v>
      </c>
      <c r="E336" s="61">
        <v>2264609.7799999998</v>
      </c>
      <c r="F336" s="121">
        <v>159.9485674</v>
      </c>
      <c r="G336" s="120">
        <v>3522261.441000001</v>
      </c>
      <c r="H336" s="22">
        <f t="shared" si="29"/>
        <v>45364</v>
      </c>
      <c r="I336" s="14"/>
    </row>
    <row r="337" spans="1:9" x14ac:dyDescent="0.25">
      <c r="A337" s="123">
        <f t="shared" si="28"/>
        <v>45352</v>
      </c>
      <c r="C337" s="20">
        <v>45363</v>
      </c>
      <c r="D337" s="21">
        <v>164.38</v>
      </c>
      <c r="E337" s="61">
        <v>2691029.98</v>
      </c>
      <c r="F337" s="121">
        <v>159.89630880000001</v>
      </c>
      <c r="G337" s="120">
        <v>3522261.441000001</v>
      </c>
      <c r="H337" s="22">
        <f t="shared" si="29"/>
        <v>45363</v>
      </c>
      <c r="I337" s="14"/>
    </row>
    <row r="338" spans="1:9" x14ac:dyDescent="0.25">
      <c r="A338" s="123">
        <f t="shared" si="28"/>
        <v>45352</v>
      </c>
      <c r="C338" s="20">
        <v>45362</v>
      </c>
      <c r="D338" s="21">
        <v>164.67</v>
      </c>
      <c r="E338" s="61">
        <v>2282679.86</v>
      </c>
      <c r="F338" s="121">
        <v>159.8490401</v>
      </c>
      <c r="G338" s="120">
        <v>3522261.441000001</v>
      </c>
      <c r="H338" s="22">
        <f t="shared" si="29"/>
        <v>45362</v>
      </c>
      <c r="I338" s="14"/>
    </row>
    <row r="339" spans="1:9" x14ac:dyDescent="0.25">
      <c r="A339" s="123">
        <f t="shared" si="28"/>
        <v>45352</v>
      </c>
      <c r="C339" s="20">
        <v>45359</v>
      </c>
      <c r="D339" s="21">
        <v>164.59</v>
      </c>
      <c r="E339" s="61">
        <v>3978889.65</v>
      </c>
      <c r="F339" s="121">
        <v>159.7799253</v>
      </c>
      <c r="G339" s="120">
        <v>3522261.441000001</v>
      </c>
      <c r="H339" s="22">
        <f t="shared" si="29"/>
        <v>45359</v>
      </c>
      <c r="I339" s="14"/>
    </row>
    <row r="340" spans="1:9" x14ac:dyDescent="0.25">
      <c r="A340" s="123">
        <f t="shared" si="28"/>
        <v>45352</v>
      </c>
      <c r="C340" s="20">
        <v>45358</v>
      </c>
      <c r="D340" s="21">
        <v>164.66</v>
      </c>
      <c r="E340" s="61">
        <v>3054743.99</v>
      </c>
      <c r="F340" s="121">
        <v>159.7886906</v>
      </c>
      <c r="G340" s="120">
        <v>3522261.441000001</v>
      </c>
      <c r="H340" s="22">
        <f t="shared" si="29"/>
        <v>45358</v>
      </c>
      <c r="I340" s="14"/>
    </row>
    <row r="341" spans="1:9" x14ac:dyDescent="0.25">
      <c r="A341" s="123">
        <f t="shared" si="28"/>
        <v>45352</v>
      </c>
      <c r="C341" s="20">
        <v>45357</v>
      </c>
      <c r="D341" s="21">
        <v>163.5</v>
      </c>
      <c r="E341" s="61">
        <v>3997820.41</v>
      </c>
      <c r="F341" s="121">
        <v>159.7538217</v>
      </c>
      <c r="G341" s="120">
        <v>3522261.441000001</v>
      </c>
      <c r="H341" s="22">
        <f t="shared" si="29"/>
        <v>45357</v>
      </c>
      <c r="I341" s="14"/>
    </row>
    <row r="342" spans="1:9" x14ac:dyDescent="0.25">
      <c r="A342" s="123">
        <f t="shared" si="28"/>
        <v>45352</v>
      </c>
      <c r="C342" s="20">
        <v>45356</v>
      </c>
      <c r="D342" s="21">
        <v>163.86</v>
      </c>
      <c r="E342" s="61">
        <v>4583210.1900000004</v>
      </c>
      <c r="F342" s="121">
        <v>159.73005860000001</v>
      </c>
      <c r="G342" s="120">
        <v>3522261.441000001</v>
      </c>
      <c r="H342" s="22">
        <f t="shared" si="29"/>
        <v>45356</v>
      </c>
      <c r="I342" s="14"/>
    </row>
    <row r="343" spans="1:9" x14ac:dyDescent="0.25">
      <c r="A343" s="123">
        <f t="shared" si="28"/>
        <v>45352</v>
      </c>
      <c r="C343" s="20">
        <v>45355</v>
      </c>
      <c r="D343" s="21">
        <v>163.4</v>
      </c>
      <c r="E343" s="61">
        <v>4956233.2300000004</v>
      </c>
      <c r="F343" s="121">
        <v>159.65966760000001</v>
      </c>
      <c r="G343" s="120">
        <v>3522261.441000001</v>
      </c>
      <c r="H343" s="22">
        <f t="shared" si="29"/>
        <v>45355</v>
      </c>
      <c r="I343" s="14"/>
    </row>
    <row r="344" spans="1:9" x14ac:dyDescent="0.25">
      <c r="A344" s="123">
        <f t="shared" si="28"/>
        <v>45352</v>
      </c>
      <c r="C344" s="20">
        <v>45352</v>
      </c>
      <c r="D344" s="21">
        <v>163.69999999999999</v>
      </c>
      <c r="E344" s="61">
        <v>5405303.4000000004</v>
      </c>
      <c r="F344" s="121">
        <v>159.6112694</v>
      </c>
      <c r="G344" s="120">
        <v>3522261.441000001</v>
      </c>
      <c r="H344" s="22">
        <f t="shared" si="29"/>
        <v>45352</v>
      </c>
      <c r="I344" s="14"/>
    </row>
    <row r="345" spans="1:9" x14ac:dyDescent="0.25">
      <c r="A345" s="123">
        <f t="shared" si="28"/>
        <v>45323</v>
      </c>
      <c r="C345" s="20">
        <v>45351</v>
      </c>
      <c r="D345" s="21">
        <v>166.53</v>
      </c>
      <c r="E345" s="61">
        <v>3646145.49</v>
      </c>
      <c r="F345" s="121">
        <v>159.5509107</v>
      </c>
      <c r="G345" s="120">
        <v>4169083.3947368423</v>
      </c>
      <c r="H345" s="22">
        <f t="shared" si="29"/>
        <v>45351</v>
      </c>
      <c r="I345" s="14"/>
    </row>
    <row r="346" spans="1:9" x14ac:dyDescent="0.25">
      <c r="A346" s="123">
        <f t="shared" si="28"/>
        <v>45323</v>
      </c>
      <c r="C346" s="20">
        <v>45350</v>
      </c>
      <c r="D346" s="21">
        <v>165.9</v>
      </c>
      <c r="E346" s="61">
        <v>3518719.67</v>
      </c>
      <c r="F346" s="121">
        <v>160.47705189999999</v>
      </c>
      <c r="G346" s="120">
        <v>4169083.3947368423</v>
      </c>
      <c r="H346" s="22">
        <f t="shared" si="29"/>
        <v>45350</v>
      </c>
      <c r="I346" s="14"/>
    </row>
    <row r="347" spans="1:9" x14ac:dyDescent="0.25">
      <c r="A347" s="123">
        <f t="shared" si="28"/>
        <v>45323</v>
      </c>
      <c r="C347" s="20">
        <v>45349</v>
      </c>
      <c r="D347" s="21">
        <v>164</v>
      </c>
      <c r="E347" s="61">
        <v>8906950.8699999992</v>
      </c>
      <c r="F347" s="121">
        <v>160.44163570000001</v>
      </c>
      <c r="G347" s="120">
        <v>4169083.3947368423</v>
      </c>
      <c r="H347" s="22">
        <f t="shared" si="29"/>
        <v>45349</v>
      </c>
      <c r="I347" s="14"/>
    </row>
    <row r="348" spans="1:9" x14ac:dyDescent="0.25">
      <c r="A348" s="123">
        <f t="shared" si="28"/>
        <v>45323</v>
      </c>
      <c r="C348" s="20">
        <v>45348</v>
      </c>
      <c r="D348" s="21">
        <v>166.48</v>
      </c>
      <c r="E348" s="61">
        <v>3520327.17</v>
      </c>
      <c r="F348" s="121">
        <v>160.37259549999999</v>
      </c>
      <c r="G348" s="120">
        <v>4169083.3947368423</v>
      </c>
      <c r="H348" s="22">
        <f t="shared" si="29"/>
        <v>45348</v>
      </c>
      <c r="I348" s="14"/>
    </row>
    <row r="349" spans="1:9" x14ac:dyDescent="0.25">
      <c r="A349" s="123">
        <f t="shared" si="28"/>
        <v>45323</v>
      </c>
      <c r="C349" s="20">
        <v>45345</v>
      </c>
      <c r="D349" s="21">
        <v>166.85</v>
      </c>
      <c r="E349" s="61">
        <v>4421618.46</v>
      </c>
      <c r="F349" s="121">
        <v>160.35346759999999</v>
      </c>
      <c r="G349" s="120">
        <v>4169083.3947368423</v>
      </c>
      <c r="H349" s="22">
        <f t="shared" si="29"/>
        <v>45345</v>
      </c>
      <c r="I349" s="14"/>
    </row>
    <row r="350" spans="1:9" x14ac:dyDescent="0.25">
      <c r="A350" s="123">
        <f t="shared" si="28"/>
        <v>45323</v>
      </c>
      <c r="C350" s="20">
        <v>45344</v>
      </c>
      <c r="D350" s="21">
        <v>165.7</v>
      </c>
      <c r="E350" s="61">
        <v>4660798.13</v>
      </c>
      <c r="F350" s="121">
        <v>160.33813230000001</v>
      </c>
      <c r="G350" s="120">
        <v>4169083.3947368423</v>
      </c>
      <c r="H350" s="22">
        <f t="shared" si="29"/>
        <v>45344</v>
      </c>
      <c r="I350" s="14"/>
    </row>
    <row r="351" spans="1:9" x14ac:dyDescent="0.25">
      <c r="A351" s="123">
        <f t="shared" si="28"/>
        <v>45323</v>
      </c>
      <c r="C351" s="20">
        <v>45343</v>
      </c>
      <c r="D351" s="21">
        <v>165.97</v>
      </c>
      <c r="E351" s="61">
        <v>3014907.94</v>
      </c>
      <c r="F351" s="121">
        <v>160.32064199999999</v>
      </c>
      <c r="G351" s="120">
        <v>4169083.3947368423</v>
      </c>
      <c r="H351" s="22">
        <f t="shared" si="29"/>
        <v>45343</v>
      </c>
      <c r="I351" s="14"/>
    </row>
    <row r="352" spans="1:9" x14ac:dyDescent="0.25">
      <c r="A352" s="123">
        <f t="shared" si="28"/>
        <v>45323</v>
      </c>
      <c r="C352" s="20">
        <v>45342</v>
      </c>
      <c r="D352" s="21">
        <v>165.97</v>
      </c>
      <c r="E352" s="61">
        <v>3887142.17</v>
      </c>
      <c r="F352" s="121">
        <v>160.26807479999999</v>
      </c>
      <c r="G352" s="120">
        <v>4169083.3947368423</v>
      </c>
      <c r="H352" s="22">
        <f t="shared" si="29"/>
        <v>45342</v>
      </c>
      <c r="I352" s="14"/>
    </row>
    <row r="353" spans="1:9" x14ac:dyDescent="0.25">
      <c r="A353" s="123">
        <f t="shared" si="28"/>
        <v>45323</v>
      </c>
      <c r="C353" s="20">
        <v>45341</v>
      </c>
      <c r="D353" s="21">
        <v>165.36</v>
      </c>
      <c r="E353" s="61">
        <v>4409708.38</v>
      </c>
      <c r="F353" s="121">
        <v>160.19824650000001</v>
      </c>
      <c r="G353" s="120">
        <v>4169083.3947368423</v>
      </c>
      <c r="H353" s="22">
        <f t="shared" si="29"/>
        <v>45341</v>
      </c>
      <c r="I353" s="14"/>
    </row>
    <row r="354" spans="1:9" x14ac:dyDescent="0.25">
      <c r="A354" s="123">
        <f t="shared" si="28"/>
        <v>45323</v>
      </c>
      <c r="C354" s="20">
        <v>45338</v>
      </c>
      <c r="D354" s="21">
        <v>164.26</v>
      </c>
      <c r="E354" s="61">
        <v>4425174.29</v>
      </c>
      <c r="F354" s="121">
        <v>160.13867529999999</v>
      </c>
      <c r="G354" s="120">
        <v>4169083.3947368423</v>
      </c>
      <c r="H354" s="22">
        <f t="shared" si="29"/>
        <v>45338</v>
      </c>
      <c r="I354" s="14"/>
    </row>
    <row r="355" spans="1:9" x14ac:dyDescent="0.25">
      <c r="A355" s="123">
        <f t="shared" si="28"/>
        <v>45323</v>
      </c>
      <c r="C355" s="20">
        <v>45337</v>
      </c>
      <c r="D355" s="21">
        <v>164.21</v>
      </c>
      <c r="E355" s="61">
        <v>4169321.78</v>
      </c>
      <c r="F355" s="121">
        <v>160.09653549999999</v>
      </c>
      <c r="G355" s="120">
        <v>4169083.3947368423</v>
      </c>
      <c r="H355" s="22">
        <f t="shared" si="29"/>
        <v>45337</v>
      </c>
      <c r="I355" s="14"/>
    </row>
    <row r="356" spans="1:9" x14ac:dyDescent="0.25">
      <c r="A356" s="123">
        <f t="shared" si="28"/>
        <v>45323</v>
      </c>
      <c r="C356" s="20">
        <v>45336</v>
      </c>
      <c r="D356" s="21">
        <v>163.29</v>
      </c>
      <c r="E356" s="61">
        <v>2260512.8199999998</v>
      </c>
      <c r="F356" s="121">
        <v>160.0439781</v>
      </c>
      <c r="G356" s="120">
        <v>4169083.3947368423</v>
      </c>
      <c r="H356" s="22">
        <f t="shared" si="29"/>
        <v>45336</v>
      </c>
      <c r="I356" s="14"/>
    </row>
    <row r="357" spans="1:9" x14ac:dyDescent="0.25">
      <c r="A357" s="123">
        <f t="shared" si="28"/>
        <v>45323</v>
      </c>
      <c r="C357" s="20">
        <v>45331</v>
      </c>
      <c r="D357" s="21">
        <v>163.30000000000001</v>
      </c>
      <c r="E357" s="61">
        <v>3890217.79</v>
      </c>
      <c r="F357" s="121">
        <v>160.01565009999999</v>
      </c>
      <c r="G357" s="120">
        <v>4169083.3947368423</v>
      </c>
      <c r="H357" s="22">
        <f t="shared" si="29"/>
        <v>45331</v>
      </c>
      <c r="I357" s="14"/>
    </row>
    <row r="358" spans="1:9" x14ac:dyDescent="0.25">
      <c r="A358" s="123">
        <f t="shared" si="28"/>
        <v>45323</v>
      </c>
      <c r="C358" s="20">
        <v>45330</v>
      </c>
      <c r="D358" s="21">
        <v>162.69999999999999</v>
      </c>
      <c r="E358" s="61">
        <v>3828454.73</v>
      </c>
      <c r="F358" s="121">
        <v>159.96201110000001</v>
      </c>
      <c r="G358" s="120">
        <v>4169083.3947368423</v>
      </c>
      <c r="H358" s="22">
        <f t="shared" si="29"/>
        <v>45330</v>
      </c>
      <c r="I358" s="14"/>
    </row>
    <row r="359" spans="1:9" x14ac:dyDescent="0.25">
      <c r="A359" s="123">
        <f t="shared" si="28"/>
        <v>45323</v>
      </c>
      <c r="C359" s="20">
        <v>45329</v>
      </c>
      <c r="D359" s="21">
        <v>162.6</v>
      </c>
      <c r="E359" s="61">
        <v>4144674.08</v>
      </c>
      <c r="F359" s="121">
        <v>159.94929719999999</v>
      </c>
      <c r="G359" s="120">
        <v>4169083.3947368423</v>
      </c>
      <c r="H359" s="22">
        <f t="shared" si="29"/>
        <v>45329</v>
      </c>
      <c r="I359" s="14"/>
    </row>
    <row r="360" spans="1:9" x14ac:dyDescent="0.25">
      <c r="A360" s="123">
        <f t="shared" si="28"/>
        <v>45323</v>
      </c>
      <c r="C360" s="20">
        <v>45328</v>
      </c>
      <c r="D360" s="21">
        <v>161.84</v>
      </c>
      <c r="E360" s="61">
        <v>4601107.4800000004</v>
      </c>
      <c r="F360" s="121">
        <v>160.0385818</v>
      </c>
      <c r="G360" s="120">
        <v>4169083.3947368423</v>
      </c>
      <c r="H360" s="22">
        <f t="shared" si="29"/>
        <v>45328</v>
      </c>
      <c r="I360" s="14"/>
    </row>
    <row r="361" spans="1:9" x14ac:dyDescent="0.25">
      <c r="A361" s="123">
        <f t="shared" si="28"/>
        <v>45323</v>
      </c>
      <c r="C361" s="20">
        <v>45327</v>
      </c>
      <c r="D361" s="21">
        <v>161.80000000000001</v>
      </c>
      <c r="E361" s="61">
        <v>3215090.04</v>
      </c>
      <c r="F361" s="121">
        <v>159.96494580000001</v>
      </c>
      <c r="G361" s="120">
        <v>4169083.3947368423</v>
      </c>
      <c r="H361" s="22">
        <f t="shared" si="29"/>
        <v>45327</v>
      </c>
      <c r="I361" s="14"/>
    </row>
    <row r="362" spans="1:9" x14ac:dyDescent="0.25">
      <c r="A362" s="123">
        <f t="shared" si="28"/>
        <v>45323</v>
      </c>
      <c r="C362" s="20">
        <v>45324</v>
      </c>
      <c r="D362" s="21">
        <v>161.75</v>
      </c>
      <c r="E362" s="61">
        <v>2811290.57</v>
      </c>
      <c r="F362" s="121">
        <v>159.79924389999999</v>
      </c>
      <c r="G362" s="120">
        <v>4169083.3947368423</v>
      </c>
      <c r="H362" s="22">
        <f t="shared" si="29"/>
        <v>45324</v>
      </c>
      <c r="I362" s="14"/>
    </row>
    <row r="363" spans="1:9" x14ac:dyDescent="0.25">
      <c r="A363" s="123">
        <f t="shared" si="28"/>
        <v>45323</v>
      </c>
      <c r="C363" s="20">
        <v>45323</v>
      </c>
      <c r="D363" s="21">
        <v>161.91</v>
      </c>
      <c r="E363" s="61">
        <v>5880422.6399999997</v>
      </c>
      <c r="F363" s="121">
        <v>159.80326489999999</v>
      </c>
      <c r="G363" s="120">
        <v>4169083.3947368423</v>
      </c>
      <c r="H363" s="22">
        <f t="shared" si="29"/>
        <v>45323</v>
      </c>
      <c r="I363" s="14"/>
    </row>
    <row r="364" spans="1:9" x14ac:dyDescent="0.25">
      <c r="A364" s="123">
        <f t="shared" si="28"/>
        <v>45292</v>
      </c>
      <c r="C364" s="20">
        <v>45322</v>
      </c>
      <c r="D364" s="21">
        <v>164</v>
      </c>
      <c r="E364" s="61">
        <v>4769622.5999999996</v>
      </c>
      <c r="F364" s="121">
        <v>159.73439389999999</v>
      </c>
      <c r="G364" s="120">
        <v>3851595.830909091</v>
      </c>
      <c r="H364" s="22">
        <f t="shared" si="29"/>
        <v>45322</v>
      </c>
      <c r="I364" s="14"/>
    </row>
    <row r="365" spans="1:9" x14ac:dyDescent="0.25">
      <c r="A365" s="123">
        <f t="shared" si="28"/>
        <v>45292</v>
      </c>
      <c r="C365" s="20">
        <v>45321</v>
      </c>
      <c r="D365" s="21">
        <v>164.27</v>
      </c>
      <c r="E365" s="61">
        <v>4503314.12</v>
      </c>
      <c r="F365" s="121">
        <v>160.65611490000001</v>
      </c>
      <c r="G365" s="120">
        <v>3851595.830909091</v>
      </c>
      <c r="H365" s="22">
        <f t="shared" si="29"/>
        <v>45321</v>
      </c>
      <c r="I365" s="14"/>
    </row>
    <row r="366" spans="1:9" x14ac:dyDescent="0.25">
      <c r="A366" s="123">
        <f t="shared" si="28"/>
        <v>45292</v>
      </c>
      <c r="C366" s="20">
        <v>45320</v>
      </c>
      <c r="D366" s="21">
        <v>165.87</v>
      </c>
      <c r="E366" s="61">
        <v>4921057.8899999997</v>
      </c>
      <c r="F366" s="121">
        <v>160.6376558</v>
      </c>
      <c r="G366" s="120">
        <v>3851595.830909091</v>
      </c>
      <c r="H366" s="22">
        <f t="shared" si="29"/>
        <v>45320</v>
      </c>
      <c r="I366" s="14"/>
    </row>
    <row r="367" spans="1:9" x14ac:dyDescent="0.25">
      <c r="A367" s="123">
        <f t="shared" si="28"/>
        <v>45292</v>
      </c>
      <c r="C367" s="20">
        <v>45317</v>
      </c>
      <c r="D367" s="21">
        <v>166.35</v>
      </c>
      <c r="E367" s="61">
        <v>3512556.42</v>
      </c>
      <c r="F367" s="121">
        <v>160.6206656</v>
      </c>
      <c r="G367" s="120">
        <v>3851595.830909091</v>
      </c>
      <c r="H367" s="22">
        <f t="shared" si="29"/>
        <v>45317</v>
      </c>
      <c r="I367" s="14"/>
    </row>
    <row r="368" spans="1:9" x14ac:dyDescent="0.25">
      <c r="A368" s="123">
        <f t="shared" si="28"/>
        <v>45292</v>
      </c>
      <c r="C368" s="20">
        <v>45316</v>
      </c>
      <c r="D368" s="21">
        <v>164.59</v>
      </c>
      <c r="E368" s="61">
        <v>3152453.73</v>
      </c>
      <c r="F368" s="121">
        <v>160.55616130000001</v>
      </c>
      <c r="G368" s="120">
        <v>3851595.830909091</v>
      </c>
      <c r="H368" s="22">
        <f t="shared" si="29"/>
        <v>45316</v>
      </c>
      <c r="I368" s="14"/>
    </row>
    <row r="369" spans="1:9" x14ac:dyDescent="0.25">
      <c r="A369" s="123">
        <f t="shared" si="28"/>
        <v>45292</v>
      </c>
      <c r="C369" s="20">
        <v>45315</v>
      </c>
      <c r="D369" s="21">
        <v>163.26</v>
      </c>
      <c r="E369" s="61">
        <v>2828651.86</v>
      </c>
      <c r="F369" s="121">
        <v>160.48411669999999</v>
      </c>
      <c r="G369" s="120">
        <v>3851595.830909091</v>
      </c>
      <c r="H369" s="22">
        <f t="shared" si="29"/>
        <v>45315</v>
      </c>
      <c r="I369" s="14"/>
    </row>
    <row r="370" spans="1:9" x14ac:dyDescent="0.25">
      <c r="A370" s="123">
        <f t="shared" si="28"/>
        <v>45292</v>
      </c>
      <c r="C370" s="20">
        <v>45314</v>
      </c>
      <c r="D370" s="21">
        <v>163.66999999999999</v>
      </c>
      <c r="E370" s="61">
        <v>6780010.0999999996</v>
      </c>
      <c r="F370" s="121">
        <v>160.4335208</v>
      </c>
      <c r="G370" s="120">
        <v>3851595.830909091</v>
      </c>
      <c r="H370" s="22">
        <f t="shared" si="29"/>
        <v>45314</v>
      </c>
      <c r="I370" s="14"/>
    </row>
    <row r="371" spans="1:9" x14ac:dyDescent="0.25">
      <c r="A371" s="123">
        <f t="shared" si="28"/>
        <v>45292</v>
      </c>
      <c r="C371" s="20">
        <v>45313</v>
      </c>
      <c r="D371" s="21">
        <v>164.49</v>
      </c>
      <c r="E371" s="61">
        <v>2795418.79</v>
      </c>
      <c r="F371" s="121">
        <v>160.3722004</v>
      </c>
      <c r="G371" s="120">
        <v>3851595.830909091</v>
      </c>
      <c r="H371" s="22">
        <f t="shared" si="29"/>
        <v>45313</v>
      </c>
      <c r="I371" s="14"/>
    </row>
    <row r="372" spans="1:9" x14ac:dyDescent="0.25">
      <c r="A372" s="123">
        <f t="shared" si="28"/>
        <v>45292</v>
      </c>
      <c r="C372" s="20">
        <v>45310</v>
      </c>
      <c r="D372" s="21">
        <v>165.15</v>
      </c>
      <c r="E372" s="61">
        <v>3019931.89</v>
      </c>
      <c r="F372" s="121">
        <v>160.3662032</v>
      </c>
      <c r="G372" s="120">
        <v>3851595.830909091</v>
      </c>
      <c r="H372" s="22">
        <f t="shared" si="29"/>
        <v>45310</v>
      </c>
      <c r="I372" s="14"/>
    </row>
    <row r="373" spans="1:9" x14ac:dyDescent="0.25">
      <c r="A373" s="123">
        <f t="shared" si="28"/>
        <v>45292</v>
      </c>
      <c r="C373" s="20">
        <v>45309</v>
      </c>
      <c r="D373" s="21">
        <v>165.12</v>
      </c>
      <c r="E373" s="61">
        <v>2943439.42</v>
      </c>
      <c r="F373" s="121">
        <v>160.30737619999999</v>
      </c>
      <c r="G373" s="120">
        <v>3851595.830909091</v>
      </c>
      <c r="H373" s="22">
        <f t="shared" si="29"/>
        <v>45309</v>
      </c>
      <c r="I373" s="14"/>
    </row>
    <row r="374" spans="1:9" x14ac:dyDescent="0.25">
      <c r="A374" s="123">
        <f t="shared" si="28"/>
        <v>45292</v>
      </c>
      <c r="C374" s="20">
        <v>45308</v>
      </c>
      <c r="D374" s="21">
        <v>165.72</v>
      </c>
      <c r="E374" s="61">
        <v>2723044.04</v>
      </c>
      <c r="F374" s="121">
        <v>160.2593779</v>
      </c>
      <c r="G374" s="120">
        <v>3851595.830909091</v>
      </c>
      <c r="H374" s="22">
        <f t="shared" si="29"/>
        <v>45308</v>
      </c>
      <c r="I374" s="14"/>
    </row>
    <row r="375" spans="1:9" x14ac:dyDescent="0.25">
      <c r="A375" s="123">
        <f t="shared" si="28"/>
        <v>45292</v>
      </c>
      <c r="C375" s="20">
        <v>45307</v>
      </c>
      <c r="D375" s="21">
        <v>165.7</v>
      </c>
      <c r="E375" s="61">
        <v>6818211.2300000004</v>
      </c>
      <c r="F375" s="121">
        <v>160.24536330000001</v>
      </c>
      <c r="G375" s="120">
        <v>3851595.830909091</v>
      </c>
      <c r="H375" s="22">
        <f t="shared" si="29"/>
        <v>45307</v>
      </c>
      <c r="I375" s="14"/>
    </row>
    <row r="376" spans="1:9" x14ac:dyDescent="0.25">
      <c r="A376" s="123">
        <f t="shared" si="28"/>
        <v>45292</v>
      </c>
      <c r="C376" s="20">
        <v>45306</v>
      </c>
      <c r="D376" s="21">
        <v>166.65</v>
      </c>
      <c r="E376" s="61">
        <v>4408678</v>
      </c>
      <c r="F376" s="121">
        <v>160.3001447</v>
      </c>
      <c r="G376" s="120">
        <v>3851595.830909091</v>
      </c>
      <c r="H376" s="22">
        <f t="shared" si="29"/>
        <v>45306</v>
      </c>
      <c r="I376" s="14"/>
    </row>
    <row r="377" spans="1:9" x14ac:dyDescent="0.25">
      <c r="A377" s="123">
        <f t="shared" si="28"/>
        <v>45292</v>
      </c>
      <c r="C377" s="20">
        <v>45303</v>
      </c>
      <c r="D377" s="21">
        <v>164.75</v>
      </c>
      <c r="E377" s="61">
        <v>3574799.76</v>
      </c>
      <c r="F377" s="121">
        <v>160.25242589999999</v>
      </c>
      <c r="G377" s="120">
        <v>3851595.830909091</v>
      </c>
      <c r="H377" s="22">
        <f t="shared" si="29"/>
        <v>45303</v>
      </c>
      <c r="I377" s="14"/>
    </row>
    <row r="378" spans="1:9" x14ac:dyDescent="0.25">
      <c r="A378" s="123">
        <f t="shared" si="28"/>
        <v>45292</v>
      </c>
      <c r="C378" s="20">
        <v>45302</v>
      </c>
      <c r="D378" s="21">
        <v>164.5</v>
      </c>
      <c r="E378" s="61">
        <v>3361091.45</v>
      </c>
      <c r="F378" s="121">
        <v>160.17532589999999</v>
      </c>
      <c r="G378" s="120">
        <v>3851595.830909091</v>
      </c>
      <c r="H378" s="22">
        <f t="shared" si="29"/>
        <v>45302</v>
      </c>
      <c r="I378" s="14"/>
    </row>
    <row r="379" spans="1:9" x14ac:dyDescent="0.25">
      <c r="A379" s="123">
        <f t="shared" si="28"/>
        <v>45292</v>
      </c>
      <c r="C379" s="20">
        <v>45301</v>
      </c>
      <c r="D379" s="21">
        <v>165.8</v>
      </c>
      <c r="E379" s="61">
        <v>3182848.55</v>
      </c>
      <c r="F379" s="121">
        <v>160.11406489999999</v>
      </c>
      <c r="G379" s="120">
        <v>3851595.830909091</v>
      </c>
      <c r="H379" s="22">
        <f t="shared" si="29"/>
        <v>45301</v>
      </c>
      <c r="I379" s="14"/>
    </row>
    <row r="380" spans="1:9" x14ac:dyDescent="0.25">
      <c r="A380" s="123">
        <f t="shared" si="28"/>
        <v>45292</v>
      </c>
      <c r="C380" s="20">
        <v>45300</v>
      </c>
      <c r="D380" s="21">
        <v>163.74</v>
      </c>
      <c r="E380" s="61">
        <v>4461615.5199999996</v>
      </c>
      <c r="F380" s="121">
        <v>160.06537109999999</v>
      </c>
      <c r="G380" s="120">
        <v>3851595.830909091</v>
      </c>
      <c r="H380" s="22">
        <f t="shared" si="29"/>
        <v>45300</v>
      </c>
      <c r="I380" s="14"/>
    </row>
    <row r="381" spans="1:9" x14ac:dyDescent="0.25">
      <c r="A381" s="123">
        <f t="shared" si="28"/>
        <v>45292</v>
      </c>
      <c r="C381" s="20">
        <v>45299</v>
      </c>
      <c r="D381" s="21">
        <v>163.84</v>
      </c>
      <c r="E381" s="61">
        <v>4573834.37</v>
      </c>
      <c r="F381" s="121">
        <v>160.05426259999999</v>
      </c>
      <c r="G381" s="120">
        <v>3851595.830909091</v>
      </c>
      <c r="H381" s="22">
        <f t="shared" si="29"/>
        <v>45299</v>
      </c>
      <c r="I381" s="14"/>
    </row>
    <row r="382" spans="1:9" x14ac:dyDescent="0.25">
      <c r="A382" s="123">
        <f t="shared" si="28"/>
        <v>45292</v>
      </c>
      <c r="C382" s="20">
        <v>45296</v>
      </c>
      <c r="D382" s="21">
        <v>164.44</v>
      </c>
      <c r="E382" s="61">
        <v>2416876.7400000002</v>
      </c>
      <c r="F382" s="121">
        <v>160.0371753</v>
      </c>
      <c r="G382" s="120">
        <v>3851595.830909091</v>
      </c>
      <c r="H382" s="22">
        <f t="shared" si="29"/>
        <v>45296</v>
      </c>
      <c r="I382" s="14"/>
    </row>
    <row r="383" spans="1:9" x14ac:dyDescent="0.25">
      <c r="A383" s="123">
        <f t="shared" si="28"/>
        <v>45292</v>
      </c>
      <c r="C383" s="20">
        <v>45295</v>
      </c>
      <c r="D383" s="21">
        <v>164.8</v>
      </c>
      <c r="E383" s="61">
        <v>3108093.23</v>
      </c>
      <c r="F383" s="121">
        <v>158.8869929</v>
      </c>
      <c r="G383" s="120">
        <v>3851595.830909091</v>
      </c>
      <c r="H383" s="22">
        <f t="shared" si="29"/>
        <v>45295</v>
      </c>
      <c r="I383" s="14"/>
    </row>
    <row r="384" spans="1:9" x14ac:dyDescent="0.25">
      <c r="A384" s="123">
        <f t="shared" si="28"/>
        <v>45292</v>
      </c>
      <c r="C384" s="20">
        <v>45294</v>
      </c>
      <c r="D384" s="21">
        <v>165.46</v>
      </c>
      <c r="E384" s="61">
        <v>3430297.14</v>
      </c>
      <c r="F384" s="121">
        <v>159.99399919999999</v>
      </c>
      <c r="G384" s="120">
        <v>3851595.830909091</v>
      </c>
      <c r="H384" s="22">
        <f t="shared" si="29"/>
        <v>45294</v>
      </c>
      <c r="I384" s="14"/>
    </row>
    <row r="385" spans="1:9" x14ac:dyDescent="0.25">
      <c r="A385" s="123">
        <f t="shared" si="28"/>
        <v>45292</v>
      </c>
      <c r="C385" s="20">
        <v>45293</v>
      </c>
      <c r="D385" s="21">
        <v>165.15</v>
      </c>
      <c r="E385" s="61">
        <v>3449261.43</v>
      </c>
      <c r="F385" s="121">
        <v>159.96947969999999</v>
      </c>
      <c r="G385" s="120">
        <v>3851595.830909091</v>
      </c>
      <c r="H385" s="22">
        <f t="shared" si="29"/>
        <v>45293</v>
      </c>
      <c r="I385" s="14"/>
    </row>
    <row r="386" spans="1:9" x14ac:dyDescent="0.25">
      <c r="A386" s="123">
        <f t="shared" si="28"/>
        <v>45261</v>
      </c>
      <c r="C386" s="20">
        <v>45288</v>
      </c>
      <c r="D386" s="21">
        <v>165.5</v>
      </c>
      <c r="E386" s="61">
        <v>4968261.95</v>
      </c>
      <c r="F386" s="121">
        <v>158.77435850000001</v>
      </c>
      <c r="G386" s="120">
        <v>3885507.1226315782</v>
      </c>
      <c r="H386" s="22">
        <f t="shared" si="29"/>
        <v>45288</v>
      </c>
      <c r="I386" s="14"/>
    </row>
    <row r="387" spans="1:9" x14ac:dyDescent="0.25">
      <c r="A387" s="123">
        <f t="shared" si="28"/>
        <v>45261</v>
      </c>
      <c r="C387" s="20">
        <v>45287</v>
      </c>
      <c r="D387" s="21">
        <v>165.5</v>
      </c>
      <c r="E387" s="61">
        <v>2769093.92</v>
      </c>
      <c r="F387" s="121">
        <v>159.76114290000001</v>
      </c>
      <c r="G387" s="120">
        <v>3885507.1226315782</v>
      </c>
      <c r="H387" s="22">
        <f t="shared" si="29"/>
        <v>45287</v>
      </c>
      <c r="I387" s="14"/>
    </row>
    <row r="388" spans="1:9" x14ac:dyDescent="0.25">
      <c r="A388" s="123">
        <f t="shared" si="28"/>
        <v>45261</v>
      </c>
      <c r="C388" s="20">
        <v>45286</v>
      </c>
      <c r="D388" s="21">
        <v>164.7</v>
      </c>
      <c r="E388" s="61">
        <v>4078406.98</v>
      </c>
      <c r="F388" s="121">
        <v>159.62629329999999</v>
      </c>
      <c r="G388" s="120">
        <v>3885507.1226315782</v>
      </c>
      <c r="H388" s="22">
        <f t="shared" si="29"/>
        <v>45286</v>
      </c>
      <c r="I388" s="14"/>
    </row>
    <row r="389" spans="1:9" x14ac:dyDescent="0.25">
      <c r="A389" s="123">
        <f t="shared" ref="A389:A452" si="30">DATE(YEAR(C389),MONTH(C389),DAY(1))</f>
        <v>45261</v>
      </c>
      <c r="C389" s="20">
        <v>45282</v>
      </c>
      <c r="D389" s="21">
        <v>162.59</v>
      </c>
      <c r="E389" s="61">
        <v>3897505.97</v>
      </c>
      <c r="F389" s="121">
        <v>159.5526716</v>
      </c>
      <c r="G389" s="120">
        <v>3885507.1226315782</v>
      </c>
      <c r="H389" s="22">
        <f t="shared" ref="H389:H452" si="31">C389</f>
        <v>45282</v>
      </c>
      <c r="I389" s="14"/>
    </row>
    <row r="390" spans="1:9" x14ac:dyDescent="0.25">
      <c r="A390" s="123">
        <f t="shared" si="30"/>
        <v>45261</v>
      </c>
      <c r="C390" s="20">
        <v>45281</v>
      </c>
      <c r="D390" s="21">
        <v>163.9</v>
      </c>
      <c r="E390" s="61">
        <v>5765834.3399999999</v>
      </c>
      <c r="F390" s="121">
        <v>159.4909486</v>
      </c>
      <c r="G390" s="120">
        <v>3885507.1226315782</v>
      </c>
      <c r="H390" s="22">
        <f t="shared" si="31"/>
        <v>45281</v>
      </c>
      <c r="I390" s="14"/>
    </row>
    <row r="391" spans="1:9" x14ac:dyDescent="0.25">
      <c r="A391" s="123">
        <f t="shared" si="30"/>
        <v>45261</v>
      </c>
      <c r="C391" s="20">
        <v>45280</v>
      </c>
      <c r="D391" s="21">
        <v>161.05000000000001</v>
      </c>
      <c r="E391" s="61">
        <v>3438734.23</v>
      </c>
      <c r="F391" s="121">
        <v>159.41996599999999</v>
      </c>
      <c r="G391" s="120">
        <v>3885507.1226315782</v>
      </c>
      <c r="H391" s="22">
        <f t="shared" si="31"/>
        <v>45280</v>
      </c>
      <c r="I391" s="14"/>
    </row>
    <row r="392" spans="1:9" x14ac:dyDescent="0.25">
      <c r="A392" s="123">
        <f t="shared" si="30"/>
        <v>45261</v>
      </c>
      <c r="C392" s="20">
        <v>45279</v>
      </c>
      <c r="D392" s="21">
        <v>160.6</v>
      </c>
      <c r="E392" s="61">
        <v>2697101.59</v>
      </c>
      <c r="F392" s="121">
        <v>159.37322</v>
      </c>
      <c r="G392" s="120">
        <v>3885507.1226315782</v>
      </c>
      <c r="H392" s="22">
        <f t="shared" si="31"/>
        <v>45279</v>
      </c>
      <c r="I392" s="14"/>
    </row>
    <row r="393" spans="1:9" x14ac:dyDescent="0.25">
      <c r="A393" s="123">
        <f t="shared" si="30"/>
        <v>45261</v>
      </c>
      <c r="C393" s="20">
        <v>45278</v>
      </c>
      <c r="D393" s="21">
        <v>160.11000000000001</v>
      </c>
      <c r="E393" s="61">
        <v>3699769.53</v>
      </c>
      <c r="F393" s="121">
        <v>160.40462489999999</v>
      </c>
      <c r="G393" s="120">
        <v>3885507.1226315782</v>
      </c>
      <c r="H393" s="22">
        <f t="shared" si="31"/>
        <v>45278</v>
      </c>
      <c r="I393" s="14"/>
    </row>
    <row r="394" spans="1:9" x14ac:dyDescent="0.25">
      <c r="A394" s="123">
        <f t="shared" si="30"/>
        <v>45261</v>
      </c>
      <c r="C394" s="20">
        <v>45275</v>
      </c>
      <c r="D394" s="21">
        <v>161</v>
      </c>
      <c r="E394" s="61">
        <v>4009128.14</v>
      </c>
      <c r="F394" s="121">
        <v>160.36327059999999</v>
      </c>
      <c r="G394" s="120">
        <v>3885507.1226315782</v>
      </c>
      <c r="H394" s="22">
        <f t="shared" si="31"/>
        <v>45275</v>
      </c>
      <c r="I394" s="14"/>
    </row>
    <row r="395" spans="1:9" x14ac:dyDescent="0.25">
      <c r="A395" s="123">
        <f t="shared" si="30"/>
        <v>45261</v>
      </c>
      <c r="C395" s="20">
        <v>45274</v>
      </c>
      <c r="D395" s="21">
        <v>160</v>
      </c>
      <c r="E395" s="61">
        <v>3957003.55</v>
      </c>
      <c r="F395" s="121">
        <v>160.28677160000001</v>
      </c>
      <c r="G395" s="120">
        <v>3885507.1226315782</v>
      </c>
      <c r="H395" s="22">
        <f t="shared" si="31"/>
        <v>45274</v>
      </c>
      <c r="I395" s="14"/>
    </row>
    <row r="396" spans="1:9" x14ac:dyDescent="0.25">
      <c r="A396" s="123">
        <f t="shared" si="30"/>
        <v>45261</v>
      </c>
      <c r="C396" s="20">
        <v>45273</v>
      </c>
      <c r="D396" s="21">
        <v>159.84</v>
      </c>
      <c r="E396" s="61">
        <v>3566829.72</v>
      </c>
      <c r="F396" s="121">
        <v>160.20829119999999</v>
      </c>
      <c r="G396" s="120">
        <v>3885507.1226315782</v>
      </c>
      <c r="H396" s="22">
        <f t="shared" si="31"/>
        <v>45273</v>
      </c>
      <c r="I396" s="14"/>
    </row>
    <row r="397" spans="1:9" x14ac:dyDescent="0.25">
      <c r="A397" s="123">
        <f t="shared" si="30"/>
        <v>45261</v>
      </c>
      <c r="C397" s="20">
        <v>45272</v>
      </c>
      <c r="D397" s="21">
        <v>159.69999999999999</v>
      </c>
      <c r="E397" s="61">
        <v>3755875.79</v>
      </c>
      <c r="F397" s="121">
        <v>160.07927129999999</v>
      </c>
      <c r="G397" s="120">
        <v>3885507.1226315782</v>
      </c>
      <c r="H397" s="22">
        <f t="shared" si="31"/>
        <v>45272</v>
      </c>
      <c r="I397" s="14"/>
    </row>
    <row r="398" spans="1:9" x14ac:dyDescent="0.25">
      <c r="A398" s="123">
        <f t="shared" si="30"/>
        <v>45261</v>
      </c>
      <c r="C398" s="20">
        <v>45271</v>
      </c>
      <c r="D398" s="21">
        <v>158.55000000000001</v>
      </c>
      <c r="E398" s="61">
        <v>3796138.78</v>
      </c>
      <c r="F398" s="121">
        <v>160.0014529</v>
      </c>
      <c r="G398" s="120">
        <v>3885507.1226315782</v>
      </c>
      <c r="H398" s="22">
        <f t="shared" si="31"/>
        <v>45271</v>
      </c>
      <c r="I398" s="14"/>
    </row>
    <row r="399" spans="1:9" x14ac:dyDescent="0.25">
      <c r="A399" s="123">
        <f t="shared" si="30"/>
        <v>45261</v>
      </c>
      <c r="C399" s="20">
        <v>45268</v>
      </c>
      <c r="D399" s="21">
        <v>159.88999999999999</v>
      </c>
      <c r="E399" s="61">
        <v>2211710.12</v>
      </c>
      <c r="F399" s="121">
        <v>159.9564585</v>
      </c>
      <c r="G399" s="120">
        <v>3885507.1226315782</v>
      </c>
      <c r="H399" s="22">
        <f t="shared" si="31"/>
        <v>45268</v>
      </c>
      <c r="I399" s="14"/>
    </row>
    <row r="400" spans="1:9" x14ac:dyDescent="0.25">
      <c r="A400" s="123">
        <f t="shared" si="30"/>
        <v>45261</v>
      </c>
      <c r="C400" s="20">
        <v>45267</v>
      </c>
      <c r="D400" s="21">
        <v>159.9</v>
      </c>
      <c r="E400" s="61">
        <v>3147210.7</v>
      </c>
      <c r="F400" s="121">
        <v>159.92875409999999</v>
      </c>
      <c r="G400" s="120">
        <v>3885507.1226315782</v>
      </c>
      <c r="H400" s="22">
        <f t="shared" si="31"/>
        <v>45267</v>
      </c>
      <c r="I400" s="14"/>
    </row>
    <row r="401" spans="1:9" x14ac:dyDescent="0.25">
      <c r="A401" s="123">
        <f t="shared" si="30"/>
        <v>45261</v>
      </c>
      <c r="C401" s="20">
        <v>45266</v>
      </c>
      <c r="D401" s="21">
        <v>159.80000000000001</v>
      </c>
      <c r="E401" s="61">
        <v>3500626.73</v>
      </c>
      <c r="F401" s="121">
        <v>159.89959780000001</v>
      </c>
      <c r="G401" s="120">
        <v>3885507.1226315782</v>
      </c>
      <c r="H401" s="22">
        <f t="shared" si="31"/>
        <v>45266</v>
      </c>
      <c r="I401" s="14"/>
    </row>
    <row r="402" spans="1:9" x14ac:dyDescent="0.25">
      <c r="A402" s="123">
        <f t="shared" si="30"/>
        <v>45261</v>
      </c>
      <c r="C402" s="20">
        <v>45265</v>
      </c>
      <c r="D402" s="21">
        <v>159.99</v>
      </c>
      <c r="E402" s="61">
        <v>3242850.42</v>
      </c>
      <c r="F402" s="121">
        <v>159.82524000000001</v>
      </c>
      <c r="G402" s="120">
        <v>3885507.1226315782</v>
      </c>
      <c r="H402" s="22">
        <f t="shared" si="31"/>
        <v>45265</v>
      </c>
      <c r="I402" s="14"/>
    </row>
    <row r="403" spans="1:9" x14ac:dyDescent="0.25">
      <c r="A403" s="123">
        <f t="shared" si="30"/>
        <v>45261</v>
      </c>
      <c r="C403" s="20">
        <v>45264</v>
      </c>
      <c r="D403" s="21">
        <v>158.18</v>
      </c>
      <c r="E403" s="61">
        <v>5568593.1399999997</v>
      </c>
      <c r="F403" s="121">
        <v>159.76577069999999</v>
      </c>
      <c r="G403" s="120">
        <v>3885507.1226315782</v>
      </c>
      <c r="H403" s="22">
        <f t="shared" si="31"/>
        <v>45264</v>
      </c>
      <c r="I403" s="14"/>
    </row>
    <row r="404" spans="1:9" x14ac:dyDescent="0.25">
      <c r="A404" s="123">
        <f t="shared" si="30"/>
        <v>45261</v>
      </c>
      <c r="C404" s="20">
        <v>45261</v>
      </c>
      <c r="D404" s="21">
        <v>158</v>
      </c>
      <c r="E404" s="61">
        <v>5753959.7300000004</v>
      </c>
      <c r="F404" s="121">
        <v>159.77889160000001</v>
      </c>
      <c r="G404" s="120">
        <v>3885507.1226315782</v>
      </c>
      <c r="H404" s="22">
        <f t="shared" si="31"/>
        <v>45261</v>
      </c>
      <c r="I404" s="14"/>
    </row>
    <row r="405" spans="1:9" x14ac:dyDescent="0.25">
      <c r="A405" s="123">
        <f t="shared" si="30"/>
        <v>45231</v>
      </c>
      <c r="C405" s="20">
        <v>45260</v>
      </c>
      <c r="D405" s="21">
        <v>159.5</v>
      </c>
      <c r="E405" s="61">
        <v>3143078.44</v>
      </c>
      <c r="F405" s="121">
        <v>159.71315179999999</v>
      </c>
      <c r="G405" s="120">
        <v>3972597.8339999998</v>
      </c>
      <c r="H405" s="22">
        <f t="shared" si="31"/>
        <v>45260</v>
      </c>
      <c r="I405" s="14"/>
    </row>
    <row r="406" spans="1:9" x14ac:dyDescent="0.25">
      <c r="A406" s="123">
        <f t="shared" si="30"/>
        <v>45231</v>
      </c>
      <c r="C406" s="20">
        <v>45259</v>
      </c>
      <c r="D406" s="21">
        <v>158.91</v>
      </c>
      <c r="E406" s="61">
        <v>4301475.75</v>
      </c>
      <c r="F406" s="121">
        <v>160.65359169999999</v>
      </c>
      <c r="G406" s="120">
        <v>3972597.8339999998</v>
      </c>
      <c r="H406" s="22">
        <f t="shared" si="31"/>
        <v>45259</v>
      </c>
      <c r="I406" s="14"/>
    </row>
    <row r="407" spans="1:9" x14ac:dyDescent="0.25">
      <c r="A407" s="123">
        <f t="shared" si="30"/>
        <v>45231</v>
      </c>
      <c r="C407" s="20">
        <v>45258</v>
      </c>
      <c r="D407" s="21">
        <v>158.9</v>
      </c>
      <c r="E407" s="61">
        <v>3203642.67</v>
      </c>
      <c r="F407" s="121">
        <v>160.58128450000001</v>
      </c>
      <c r="G407" s="120">
        <v>3972597.8339999998</v>
      </c>
      <c r="H407" s="22">
        <f t="shared" si="31"/>
        <v>45258</v>
      </c>
      <c r="I407" s="14"/>
    </row>
    <row r="408" spans="1:9" x14ac:dyDescent="0.25">
      <c r="A408" s="123">
        <f t="shared" si="30"/>
        <v>45231</v>
      </c>
      <c r="C408" s="20">
        <v>45257</v>
      </c>
      <c r="D408" s="21">
        <v>158.52000000000001</v>
      </c>
      <c r="E408" s="61">
        <v>5895555.3200000003</v>
      </c>
      <c r="F408" s="121">
        <v>160.51174069999999</v>
      </c>
      <c r="G408" s="120">
        <v>3972597.8339999998</v>
      </c>
      <c r="H408" s="22">
        <f t="shared" si="31"/>
        <v>45257</v>
      </c>
      <c r="I408" s="14"/>
    </row>
    <row r="409" spans="1:9" x14ac:dyDescent="0.25">
      <c r="A409" s="123">
        <f t="shared" si="30"/>
        <v>45231</v>
      </c>
      <c r="C409" s="20">
        <v>45254</v>
      </c>
      <c r="D409" s="21">
        <v>161</v>
      </c>
      <c r="E409" s="61">
        <v>5353301.33</v>
      </c>
      <c r="F409" s="121">
        <v>160.41398459999999</v>
      </c>
      <c r="G409" s="120">
        <v>3972597.8339999998</v>
      </c>
      <c r="H409" s="22">
        <f t="shared" si="31"/>
        <v>45254</v>
      </c>
      <c r="I409" s="14"/>
    </row>
    <row r="410" spans="1:9" x14ac:dyDescent="0.25">
      <c r="A410" s="123">
        <f t="shared" si="30"/>
        <v>45231</v>
      </c>
      <c r="C410" s="20">
        <v>45253</v>
      </c>
      <c r="D410" s="21">
        <v>158.65</v>
      </c>
      <c r="E410" s="61">
        <v>3971809.89</v>
      </c>
      <c r="F410" s="121">
        <v>160.36534330000001</v>
      </c>
      <c r="G410" s="120">
        <v>3972597.8339999998</v>
      </c>
      <c r="H410" s="22">
        <f t="shared" si="31"/>
        <v>45253</v>
      </c>
      <c r="I410" s="14"/>
    </row>
    <row r="411" spans="1:9" x14ac:dyDescent="0.25">
      <c r="A411" s="123">
        <f t="shared" si="30"/>
        <v>45231</v>
      </c>
      <c r="C411" s="20">
        <v>45252</v>
      </c>
      <c r="D411" s="21">
        <v>159.19999999999999</v>
      </c>
      <c r="E411" s="61">
        <v>4941304.59</v>
      </c>
      <c r="F411" s="121">
        <v>160.31789760000001</v>
      </c>
      <c r="G411" s="120">
        <v>3972597.8339999998</v>
      </c>
      <c r="H411" s="22">
        <f t="shared" si="31"/>
        <v>45252</v>
      </c>
      <c r="I411" s="14"/>
    </row>
    <row r="412" spans="1:9" x14ac:dyDescent="0.25">
      <c r="A412" s="123">
        <f t="shared" si="30"/>
        <v>45231</v>
      </c>
      <c r="C412" s="20">
        <v>45251</v>
      </c>
      <c r="D412" s="21">
        <v>161.82</v>
      </c>
      <c r="E412" s="61">
        <v>4043707.3</v>
      </c>
      <c r="F412" s="121">
        <v>160.23688569999999</v>
      </c>
      <c r="G412" s="120">
        <v>3972597.8339999998</v>
      </c>
      <c r="H412" s="22">
        <f t="shared" si="31"/>
        <v>45251</v>
      </c>
      <c r="I412" s="14"/>
    </row>
    <row r="413" spans="1:9" x14ac:dyDescent="0.25">
      <c r="A413" s="123">
        <f t="shared" si="30"/>
        <v>45231</v>
      </c>
      <c r="C413" s="20">
        <v>45250</v>
      </c>
      <c r="D413" s="21">
        <v>161.82</v>
      </c>
      <c r="E413" s="61">
        <v>2483968.56</v>
      </c>
      <c r="F413" s="121">
        <v>160.23614420000001</v>
      </c>
      <c r="G413" s="120">
        <v>3972597.8339999998</v>
      </c>
      <c r="H413" s="22">
        <f t="shared" si="31"/>
        <v>45250</v>
      </c>
      <c r="I413" s="14"/>
    </row>
    <row r="414" spans="1:9" x14ac:dyDescent="0.25">
      <c r="A414" s="123">
        <f t="shared" si="30"/>
        <v>45231</v>
      </c>
      <c r="C414" s="20">
        <v>45247</v>
      </c>
      <c r="D414" s="21">
        <v>161.86000000000001</v>
      </c>
      <c r="E414" s="61">
        <v>3415013.35</v>
      </c>
      <c r="F414" s="121">
        <v>160.20681719999999</v>
      </c>
      <c r="G414" s="120">
        <v>3972597.8339999998</v>
      </c>
      <c r="H414" s="22">
        <f t="shared" si="31"/>
        <v>45247</v>
      </c>
      <c r="I414" s="14"/>
    </row>
    <row r="415" spans="1:9" x14ac:dyDescent="0.25">
      <c r="A415" s="123">
        <f t="shared" si="30"/>
        <v>45231</v>
      </c>
      <c r="C415" s="20">
        <v>45246</v>
      </c>
      <c r="D415" s="21">
        <v>161.72</v>
      </c>
      <c r="E415" s="61">
        <v>3625262.5</v>
      </c>
      <c r="F415" s="121">
        <v>160.11432060000001</v>
      </c>
      <c r="G415" s="120">
        <v>3972597.8339999998</v>
      </c>
      <c r="H415" s="22">
        <f t="shared" si="31"/>
        <v>45246</v>
      </c>
      <c r="I415" s="14"/>
    </row>
    <row r="416" spans="1:9" x14ac:dyDescent="0.25">
      <c r="A416" s="123">
        <f t="shared" si="30"/>
        <v>45231</v>
      </c>
      <c r="C416" s="20">
        <v>45244</v>
      </c>
      <c r="D416" s="21">
        <v>161.01</v>
      </c>
      <c r="E416" s="61">
        <v>4888108.67</v>
      </c>
      <c r="F416" s="121">
        <v>160.02826099999999</v>
      </c>
      <c r="G416" s="120">
        <v>3972597.8339999998</v>
      </c>
      <c r="H416" s="22">
        <f t="shared" si="31"/>
        <v>45244</v>
      </c>
      <c r="I416" s="14"/>
    </row>
    <row r="417" spans="1:9" x14ac:dyDescent="0.25">
      <c r="A417" s="123">
        <f t="shared" si="30"/>
        <v>45231</v>
      </c>
      <c r="C417" s="20">
        <v>45243</v>
      </c>
      <c r="D417" s="21">
        <v>159.85</v>
      </c>
      <c r="E417" s="61">
        <v>3886220.7</v>
      </c>
      <c r="F417" s="121">
        <v>159.89746880000001</v>
      </c>
      <c r="G417" s="120">
        <v>3972597.8339999998</v>
      </c>
      <c r="H417" s="22">
        <f t="shared" si="31"/>
        <v>45243</v>
      </c>
      <c r="I417" s="14"/>
    </row>
    <row r="418" spans="1:9" x14ac:dyDescent="0.25">
      <c r="A418" s="123">
        <f t="shared" si="30"/>
        <v>45231</v>
      </c>
      <c r="C418" s="20">
        <v>45240</v>
      </c>
      <c r="D418" s="21">
        <v>161.06</v>
      </c>
      <c r="E418" s="61">
        <v>3168387.23</v>
      </c>
      <c r="F418" s="121">
        <v>159.8544168</v>
      </c>
      <c r="G418" s="120">
        <v>3972597.8339999998</v>
      </c>
      <c r="H418" s="22">
        <f t="shared" si="31"/>
        <v>45240</v>
      </c>
      <c r="I418" s="14"/>
    </row>
    <row r="419" spans="1:9" x14ac:dyDescent="0.25">
      <c r="A419" s="123">
        <f t="shared" si="30"/>
        <v>45231</v>
      </c>
      <c r="C419" s="20">
        <v>45239</v>
      </c>
      <c r="D419" s="21">
        <v>161.88</v>
      </c>
      <c r="E419" s="61">
        <v>3689199.51</v>
      </c>
      <c r="F419" s="121">
        <v>159.76374960000001</v>
      </c>
      <c r="G419" s="120">
        <v>3972597.8339999998</v>
      </c>
      <c r="H419" s="22">
        <f t="shared" si="31"/>
        <v>45239</v>
      </c>
      <c r="I419" s="14"/>
    </row>
    <row r="420" spans="1:9" x14ac:dyDescent="0.25">
      <c r="A420" s="123">
        <f t="shared" si="30"/>
        <v>45231</v>
      </c>
      <c r="C420" s="20">
        <v>45238</v>
      </c>
      <c r="D420" s="21">
        <v>161.62</v>
      </c>
      <c r="E420" s="61">
        <v>3373251.51</v>
      </c>
      <c r="F420" s="121">
        <v>159.73386550000001</v>
      </c>
      <c r="G420" s="120">
        <v>3972597.8339999998</v>
      </c>
      <c r="H420" s="22">
        <f t="shared" si="31"/>
        <v>45238</v>
      </c>
      <c r="I420" s="14"/>
    </row>
    <row r="421" spans="1:9" x14ac:dyDescent="0.25">
      <c r="A421" s="123">
        <f t="shared" si="30"/>
        <v>45231</v>
      </c>
      <c r="C421" s="20">
        <v>45237</v>
      </c>
      <c r="D421" s="21">
        <v>162.1</v>
      </c>
      <c r="E421" s="61">
        <v>3511979.41</v>
      </c>
      <c r="F421" s="121">
        <v>159.6701372</v>
      </c>
      <c r="G421" s="120">
        <v>3972597.8339999998</v>
      </c>
      <c r="H421" s="22">
        <f t="shared" si="31"/>
        <v>45237</v>
      </c>
      <c r="I421" s="14"/>
    </row>
    <row r="422" spans="1:9" x14ac:dyDescent="0.25">
      <c r="A422" s="123">
        <f t="shared" si="30"/>
        <v>45231</v>
      </c>
      <c r="C422" s="20">
        <v>45236</v>
      </c>
      <c r="D422" s="21">
        <v>160.15</v>
      </c>
      <c r="E422" s="61">
        <v>3834759.89</v>
      </c>
      <c r="F422" s="121">
        <v>159.5491815</v>
      </c>
      <c r="G422" s="120">
        <v>3972597.8339999998</v>
      </c>
      <c r="H422" s="22">
        <f t="shared" si="31"/>
        <v>45236</v>
      </c>
      <c r="I422" s="14"/>
    </row>
    <row r="423" spans="1:9" x14ac:dyDescent="0.25">
      <c r="A423" s="123">
        <f t="shared" si="30"/>
        <v>45231</v>
      </c>
      <c r="C423" s="20">
        <v>45233</v>
      </c>
      <c r="D423" s="21">
        <v>159.53</v>
      </c>
      <c r="E423" s="61">
        <v>5554674.75</v>
      </c>
      <c r="F423" s="121">
        <v>159.5723615</v>
      </c>
      <c r="G423" s="120">
        <v>3972597.8339999998</v>
      </c>
      <c r="H423" s="22">
        <f t="shared" si="31"/>
        <v>45233</v>
      </c>
      <c r="I423" s="14"/>
    </row>
    <row r="424" spans="1:9" x14ac:dyDescent="0.25">
      <c r="A424" s="123">
        <f t="shared" si="30"/>
        <v>45231</v>
      </c>
      <c r="C424" s="20">
        <v>45231</v>
      </c>
      <c r="D424" s="21">
        <v>157.63</v>
      </c>
      <c r="E424" s="61">
        <v>3167255.31</v>
      </c>
      <c r="F424" s="121">
        <v>159.42838159999999</v>
      </c>
      <c r="G424" s="120">
        <v>3972597.8339999998</v>
      </c>
      <c r="H424" s="22">
        <f t="shared" si="31"/>
        <v>45231</v>
      </c>
      <c r="I424" s="14"/>
    </row>
    <row r="425" spans="1:9" x14ac:dyDescent="0.25">
      <c r="A425" s="123">
        <f t="shared" si="30"/>
        <v>45200</v>
      </c>
      <c r="C425" s="20">
        <v>45230</v>
      </c>
      <c r="D425" s="21">
        <v>159.68</v>
      </c>
      <c r="E425" s="61">
        <v>3086769.16</v>
      </c>
      <c r="F425" s="121">
        <v>159.3043835</v>
      </c>
      <c r="G425" s="120">
        <v>3912695.3590476192</v>
      </c>
      <c r="H425" s="22">
        <f t="shared" si="31"/>
        <v>45230</v>
      </c>
    </row>
    <row r="426" spans="1:9" x14ac:dyDescent="0.25">
      <c r="A426" s="123">
        <f t="shared" si="30"/>
        <v>45200</v>
      </c>
      <c r="C426" s="20">
        <v>45229</v>
      </c>
      <c r="D426" s="21">
        <v>159.81</v>
      </c>
      <c r="E426" s="61">
        <v>2346000.5299999998</v>
      </c>
      <c r="F426" s="121">
        <v>160.23542499999999</v>
      </c>
      <c r="G426" s="120">
        <v>3912695.3590476192</v>
      </c>
      <c r="H426" s="22">
        <f t="shared" si="31"/>
        <v>45229</v>
      </c>
    </row>
    <row r="427" spans="1:9" x14ac:dyDescent="0.25">
      <c r="A427" s="123">
        <f t="shared" si="30"/>
        <v>45200</v>
      </c>
      <c r="C427" s="20">
        <v>45226</v>
      </c>
      <c r="D427" s="21">
        <v>160.24</v>
      </c>
      <c r="E427" s="61">
        <v>3587939.73</v>
      </c>
      <c r="F427" s="121">
        <v>160.28052489999999</v>
      </c>
      <c r="G427" s="120">
        <v>3912695.3590476192</v>
      </c>
      <c r="H427" s="22">
        <f t="shared" si="31"/>
        <v>45226</v>
      </c>
    </row>
    <row r="428" spans="1:9" x14ac:dyDescent="0.25">
      <c r="A428" s="123">
        <f t="shared" si="30"/>
        <v>45200</v>
      </c>
      <c r="C428" s="20">
        <v>45225</v>
      </c>
      <c r="D428" s="21">
        <v>158.55000000000001</v>
      </c>
      <c r="E428" s="61">
        <v>3964702.55</v>
      </c>
      <c r="F428" s="121">
        <v>160.32188350000001</v>
      </c>
      <c r="G428" s="120">
        <v>3912695.3590476192</v>
      </c>
      <c r="H428" s="22">
        <f t="shared" si="31"/>
        <v>45225</v>
      </c>
    </row>
    <row r="429" spans="1:9" x14ac:dyDescent="0.25">
      <c r="A429" s="123">
        <f t="shared" si="30"/>
        <v>45200</v>
      </c>
      <c r="C429" s="20">
        <v>45224</v>
      </c>
      <c r="D429" s="21">
        <v>160.32</v>
      </c>
      <c r="E429" s="61">
        <v>3629992.13</v>
      </c>
      <c r="F429" s="121">
        <v>160.159199</v>
      </c>
      <c r="G429" s="120">
        <v>3912695.3590476192</v>
      </c>
      <c r="H429" s="22">
        <f t="shared" si="31"/>
        <v>45224</v>
      </c>
    </row>
    <row r="430" spans="1:9" x14ac:dyDescent="0.25">
      <c r="A430" s="123">
        <f t="shared" si="30"/>
        <v>45200</v>
      </c>
      <c r="C430" s="20">
        <v>45223</v>
      </c>
      <c r="D430" s="21">
        <v>159.33000000000001</v>
      </c>
      <c r="E430" s="61">
        <v>5127668.8600000003</v>
      </c>
      <c r="F430" s="121">
        <v>160.1261184</v>
      </c>
      <c r="G430" s="120">
        <v>3912695.3590476192</v>
      </c>
      <c r="H430" s="22">
        <f t="shared" si="31"/>
        <v>45223</v>
      </c>
    </row>
    <row r="431" spans="1:9" x14ac:dyDescent="0.25">
      <c r="A431" s="123">
        <f t="shared" si="30"/>
        <v>45200</v>
      </c>
      <c r="C431" s="20">
        <v>45222</v>
      </c>
      <c r="D431" s="21">
        <v>158.78</v>
      </c>
      <c r="E431" s="61">
        <v>3682239.23</v>
      </c>
      <c r="F431" s="121">
        <v>160.02684489999999</v>
      </c>
      <c r="G431" s="120">
        <v>3912695.3590476192</v>
      </c>
      <c r="H431" s="22">
        <f t="shared" si="31"/>
        <v>45222</v>
      </c>
    </row>
    <row r="432" spans="1:9" x14ac:dyDescent="0.25">
      <c r="A432" s="123">
        <f t="shared" si="30"/>
        <v>45200</v>
      </c>
      <c r="C432" s="20">
        <v>45219</v>
      </c>
      <c r="D432" s="21">
        <v>158.30000000000001</v>
      </c>
      <c r="E432" s="61">
        <v>2726857.57</v>
      </c>
      <c r="F432" s="121">
        <v>159.97996269999999</v>
      </c>
      <c r="G432" s="120">
        <v>3912695.3590476192</v>
      </c>
      <c r="H432" s="22">
        <f t="shared" si="31"/>
        <v>45219</v>
      </c>
    </row>
    <row r="433" spans="1:8" x14ac:dyDescent="0.25">
      <c r="A433" s="123">
        <f t="shared" si="30"/>
        <v>45200</v>
      </c>
      <c r="C433" s="20">
        <v>45218</v>
      </c>
      <c r="D433" s="21">
        <v>157.5</v>
      </c>
      <c r="E433" s="61">
        <v>6415081.25</v>
      </c>
      <c r="F433" s="121">
        <v>159.88728169999999</v>
      </c>
      <c r="G433" s="120">
        <v>3912695.3590476192</v>
      </c>
      <c r="H433" s="22">
        <f t="shared" si="31"/>
        <v>45218</v>
      </c>
    </row>
    <row r="434" spans="1:8" x14ac:dyDescent="0.25">
      <c r="A434" s="123">
        <f t="shared" si="30"/>
        <v>45200</v>
      </c>
      <c r="C434" s="20">
        <v>45217</v>
      </c>
      <c r="D434" s="21">
        <v>158.56</v>
      </c>
      <c r="E434" s="61">
        <v>4792923.93</v>
      </c>
      <c r="F434" s="121">
        <v>159.93483989999999</v>
      </c>
      <c r="G434" s="120">
        <v>3912695.3590476192</v>
      </c>
      <c r="H434" s="22">
        <f t="shared" si="31"/>
        <v>45217</v>
      </c>
    </row>
    <row r="435" spans="1:8" x14ac:dyDescent="0.25">
      <c r="A435" s="123">
        <f t="shared" si="30"/>
        <v>45200</v>
      </c>
      <c r="C435" s="20">
        <v>45216</v>
      </c>
      <c r="D435" s="21">
        <v>160</v>
      </c>
      <c r="E435" s="61">
        <v>3288901.96</v>
      </c>
      <c r="F435" s="121">
        <v>159.87847310000001</v>
      </c>
      <c r="G435" s="120">
        <v>3912695.3590476192</v>
      </c>
      <c r="H435" s="22">
        <f t="shared" si="31"/>
        <v>45216</v>
      </c>
    </row>
    <row r="436" spans="1:8" x14ac:dyDescent="0.25">
      <c r="A436" s="123">
        <f t="shared" si="30"/>
        <v>45200</v>
      </c>
      <c r="C436" s="20">
        <v>45215</v>
      </c>
      <c r="D436" s="21">
        <v>161.43</v>
      </c>
      <c r="E436" s="61">
        <v>4022094.96</v>
      </c>
      <c r="F436" s="121">
        <v>159.9016646</v>
      </c>
      <c r="G436" s="120">
        <v>3912695.3590476192</v>
      </c>
      <c r="H436" s="22">
        <f t="shared" si="31"/>
        <v>45215</v>
      </c>
    </row>
    <row r="437" spans="1:8" x14ac:dyDescent="0.25">
      <c r="A437" s="123">
        <f t="shared" si="30"/>
        <v>45200</v>
      </c>
      <c r="C437" s="20">
        <v>45212</v>
      </c>
      <c r="D437" s="21">
        <v>163.25</v>
      </c>
      <c r="E437" s="61">
        <v>3584424.41</v>
      </c>
      <c r="F437" s="121">
        <v>159.8012464</v>
      </c>
      <c r="G437" s="120">
        <v>3912695.3590476192</v>
      </c>
      <c r="H437" s="22">
        <f t="shared" si="31"/>
        <v>45212</v>
      </c>
    </row>
    <row r="438" spans="1:8" x14ac:dyDescent="0.25">
      <c r="A438" s="123">
        <f t="shared" si="30"/>
        <v>45200</v>
      </c>
      <c r="C438" s="20">
        <v>45210</v>
      </c>
      <c r="D438" s="21">
        <v>161</v>
      </c>
      <c r="E438" s="61">
        <v>3204400.3</v>
      </c>
      <c r="F438" s="121">
        <v>159.81761</v>
      </c>
      <c r="G438" s="120">
        <v>3912695.3590476192</v>
      </c>
      <c r="H438" s="22">
        <f t="shared" si="31"/>
        <v>45210</v>
      </c>
    </row>
    <row r="439" spans="1:8" x14ac:dyDescent="0.25">
      <c r="A439" s="123">
        <f t="shared" si="30"/>
        <v>45200</v>
      </c>
      <c r="C439" s="20">
        <v>45209</v>
      </c>
      <c r="D439" s="21">
        <v>159.5</v>
      </c>
      <c r="E439" s="61">
        <v>3620715.37</v>
      </c>
      <c r="F439" s="121">
        <v>159.80046970000001</v>
      </c>
      <c r="G439" s="120">
        <v>3912695.3590476192</v>
      </c>
      <c r="H439" s="22">
        <f t="shared" si="31"/>
        <v>45209</v>
      </c>
    </row>
    <row r="440" spans="1:8" x14ac:dyDescent="0.25">
      <c r="A440" s="123">
        <f t="shared" si="30"/>
        <v>45200</v>
      </c>
      <c r="C440" s="20">
        <v>45208</v>
      </c>
      <c r="D440" s="21">
        <v>157.5</v>
      </c>
      <c r="E440" s="61">
        <v>4289728.5199999996</v>
      </c>
      <c r="F440" s="121">
        <v>159.71244239999999</v>
      </c>
      <c r="G440" s="120">
        <v>3912695.3590476192</v>
      </c>
      <c r="H440" s="22">
        <f t="shared" si="31"/>
        <v>45208</v>
      </c>
    </row>
    <row r="441" spans="1:8" x14ac:dyDescent="0.25">
      <c r="A441" s="123">
        <f t="shared" si="30"/>
        <v>45200</v>
      </c>
      <c r="C441" s="20">
        <v>45205</v>
      </c>
      <c r="D441" s="21">
        <v>158.22999999999999</v>
      </c>
      <c r="E441" s="61">
        <v>3877472.02</v>
      </c>
      <c r="F441" s="121">
        <v>159.57958249999999</v>
      </c>
      <c r="G441" s="120">
        <v>3912695.3590476192</v>
      </c>
      <c r="H441" s="22">
        <f t="shared" si="31"/>
        <v>45205</v>
      </c>
    </row>
    <row r="442" spans="1:8" x14ac:dyDescent="0.25">
      <c r="A442" s="123">
        <f t="shared" si="30"/>
        <v>45200</v>
      </c>
      <c r="C442" s="20">
        <v>45204</v>
      </c>
      <c r="D442" s="21">
        <v>158.47999999999999</v>
      </c>
      <c r="E442" s="61">
        <v>3695722.61</v>
      </c>
      <c r="F442" s="121">
        <v>159.49174429999999</v>
      </c>
      <c r="G442" s="120">
        <v>3912695.3590476192</v>
      </c>
      <c r="H442" s="22">
        <f t="shared" si="31"/>
        <v>45204</v>
      </c>
    </row>
    <row r="443" spans="1:8" x14ac:dyDescent="0.25">
      <c r="A443" s="123">
        <f t="shared" si="30"/>
        <v>45200</v>
      </c>
      <c r="C443" s="20">
        <v>45203</v>
      </c>
      <c r="D443" s="21">
        <v>158.72999999999999</v>
      </c>
      <c r="E443" s="61">
        <v>3519280.83</v>
      </c>
      <c r="F443" s="121">
        <v>159.4649604</v>
      </c>
      <c r="G443" s="120">
        <v>3912695.3590476192</v>
      </c>
      <c r="H443" s="22">
        <f t="shared" si="31"/>
        <v>45203</v>
      </c>
    </row>
    <row r="444" spans="1:8" x14ac:dyDescent="0.25">
      <c r="A444" s="123">
        <f t="shared" si="30"/>
        <v>45200</v>
      </c>
      <c r="C444" s="20">
        <v>45202</v>
      </c>
      <c r="D444" s="21">
        <v>159.04</v>
      </c>
      <c r="E444" s="61">
        <v>3595771.51</v>
      </c>
      <c r="F444" s="121">
        <v>159.3540849</v>
      </c>
      <c r="G444" s="120">
        <v>3912695.3590476192</v>
      </c>
      <c r="H444" s="22">
        <f t="shared" si="31"/>
        <v>45202</v>
      </c>
    </row>
    <row r="445" spans="1:8" x14ac:dyDescent="0.25">
      <c r="A445" s="123">
        <f t="shared" si="30"/>
        <v>45200</v>
      </c>
      <c r="C445" s="20">
        <v>45201</v>
      </c>
      <c r="D445" s="21">
        <v>159.69999999999999</v>
      </c>
      <c r="E445" s="61">
        <v>6107915.1100000003</v>
      </c>
      <c r="F445" s="121">
        <v>159.49341559999999</v>
      </c>
      <c r="G445" s="120">
        <v>3912695.3590476192</v>
      </c>
      <c r="H445" s="22">
        <f t="shared" si="31"/>
        <v>45201</v>
      </c>
    </row>
    <row r="446" spans="1:8" x14ac:dyDescent="0.25">
      <c r="A446" s="123">
        <f t="shared" si="30"/>
        <v>45170</v>
      </c>
      <c r="C446" s="20">
        <v>45198</v>
      </c>
      <c r="D446" s="21">
        <v>164.48</v>
      </c>
      <c r="E446" s="61">
        <v>3903765.64</v>
      </c>
      <c r="F446" s="121">
        <v>159.55311689999999</v>
      </c>
      <c r="G446" s="120">
        <v>3744827.7945000008</v>
      </c>
      <c r="H446" s="22">
        <f t="shared" si="31"/>
        <v>45198</v>
      </c>
    </row>
    <row r="447" spans="1:8" x14ac:dyDescent="0.25">
      <c r="A447" s="123">
        <f t="shared" si="30"/>
        <v>45170</v>
      </c>
      <c r="C447" s="20">
        <v>45197</v>
      </c>
      <c r="D447" s="21">
        <v>162.69999999999999</v>
      </c>
      <c r="E447" s="61">
        <v>2342387.79</v>
      </c>
      <c r="F447" s="121">
        <v>160.4199247</v>
      </c>
      <c r="G447" s="120">
        <v>3744827.7945000008</v>
      </c>
      <c r="H447" s="22">
        <f t="shared" si="31"/>
        <v>45197</v>
      </c>
    </row>
    <row r="448" spans="1:8" x14ac:dyDescent="0.25">
      <c r="A448" s="123">
        <f t="shared" si="30"/>
        <v>45170</v>
      </c>
      <c r="C448" s="20">
        <v>45196</v>
      </c>
      <c r="D448" s="21">
        <v>162.62</v>
      </c>
      <c r="E448" s="61">
        <v>2710819.93</v>
      </c>
      <c r="F448" s="121">
        <v>160.33578900000001</v>
      </c>
      <c r="G448" s="120">
        <v>3744827.7945000008</v>
      </c>
      <c r="H448" s="22">
        <f t="shared" si="31"/>
        <v>45196</v>
      </c>
    </row>
    <row r="449" spans="1:8" x14ac:dyDescent="0.25">
      <c r="A449" s="123">
        <f t="shared" si="30"/>
        <v>45170</v>
      </c>
      <c r="C449" s="20">
        <v>45195</v>
      </c>
      <c r="D449" s="21">
        <v>162.69</v>
      </c>
      <c r="E449" s="61">
        <v>3586733.68</v>
      </c>
      <c r="F449" s="121">
        <v>160.37205829999999</v>
      </c>
      <c r="G449" s="120">
        <v>3744827.7945000008</v>
      </c>
      <c r="H449" s="22">
        <f t="shared" si="31"/>
        <v>45195</v>
      </c>
    </row>
    <row r="450" spans="1:8" x14ac:dyDescent="0.25">
      <c r="A450" s="123">
        <f t="shared" si="30"/>
        <v>45170</v>
      </c>
      <c r="C450" s="20">
        <v>45194</v>
      </c>
      <c r="D450" s="21">
        <v>164.4</v>
      </c>
      <c r="E450" s="61">
        <v>7883863.5300000003</v>
      </c>
      <c r="F450" s="121">
        <v>160.41564539999999</v>
      </c>
      <c r="G450" s="120">
        <v>3744827.7945000008</v>
      </c>
      <c r="H450" s="22">
        <f t="shared" si="31"/>
        <v>45194</v>
      </c>
    </row>
    <row r="451" spans="1:8" x14ac:dyDescent="0.25">
      <c r="A451" s="123">
        <f t="shared" si="30"/>
        <v>45170</v>
      </c>
      <c r="C451" s="20">
        <v>45191</v>
      </c>
      <c r="D451" s="21">
        <v>164.05</v>
      </c>
      <c r="E451" s="61">
        <v>3206597.1</v>
      </c>
      <c r="F451" s="121">
        <v>160.4279057</v>
      </c>
      <c r="G451" s="120">
        <v>3744827.7945000008</v>
      </c>
      <c r="H451" s="22">
        <f t="shared" si="31"/>
        <v>45191</v>
      </c>
    </row>
    <row r="452" spans="1:8" x14ac:dyDescent="0.25">
      <c r="A452" s="123">
        <f t="shared" si="30"/>
        <v>45170</v>
      </c>
      <c r="C452" s="20">
        <v>45190</v>
      </c>
      <c r="D452" s="21">
        <v>163.89</v>
      </c>
      <c r="E452" s="61">
        <v>3199222.47</v>
      </c>
      <c r="F452" s="121">
        <v>160.38864369999999</v>
      </c>
      <c r="G452" s="120">
        <v>3744827.7945000008</v>
      </c>
      <c r="H452" s="22">
        <f t="shared" si="31"/>
        <v>45190</v>
      </c>
    </row>
    <row r="453" spans="1:8" x14ac:dyDescent="0.25">
      <c r="A453" s="123">
        <f t="shared" ref="A453:A516" si="32">DATE(YEAR(C453),MONTH(C453),DAY(1))</f>
        <v>45170</v>
      </c>
      <c r="C453" s="20">
        <v>45189</v>
      </c>
      <c r="D453" s="21">
        <v>162</v>
      </c>
      <c r="E453" s="61">
        <v>3448667.83</v>
      </c>
      <c r="F453" s="121">
        <v>160.38360170000001</v>
      </c>
      <c r="G453" s="120">
        <v>3744827.7945000008</v>
      </c>
      <c r="H453" s="22">
        <f t="shared" ref="H453:H516" si="33">C453</f>
        <v>45189</v>
      </c>
    </row>
    <row r="454" spans="1:8" x14ac:dyDescent="0.25">
      <c r="A454" s="123">
        <f t="shared" si="32"/>
        <v>45170</v>
      </c>
      <c r="C454" s="20">
        <v>45188</v>
      </c>
      <c r="D454" s="21">
        <v>164.2</v>
      </c>
      <c r="E454" s="61">
        <v>3263789.67</v>
      </c>
      <c r="F454" s="121">
        <v>160.3191301</v>
      </c>
      <c r="G454" s="120">
        <v>3744827.7945000008</v>
      </c>
      <c r="H454" s="22">
        <f t="shared" si="33"/>
        <v>45188</v>
      </c>
    </row>
    <row r="455" spans="1:8" x14ac:dyDescent="0.25">
      <c r="A455" s="123">
        <f t="shared" si="32"/>
        <v>45170</v>
      </c>
      <c r="C455" s="20">
        <v>45187</v>
      </c>
      <c r="D455" s="21">
        <v>165.75</v>
      </c>
      <c r="E455" s="61">
        <v>5223613.13</v>
      </c>
      <c r="F455" s="121">
        <v>160.31537230000001</v>
      </c>
      <c r="G455" s="120">
        <v>3744827.7945000008</v>
      </c>
      <c r="H455" s="22">
        <f t="shared" si="33"/>
        <v>45187</v>
      </c>
    </row>
    <row r="456" spans="1:8" x14ac:dyDescent="0.25">
      <c r="A456" s="123">
        <f t="shared" si="32"/>
        <v>45170</v>
      </c>
      <c r="C456" s="20">
        <v>45184</v>
      </c>
      <c r="D456" s="21">
        <v>167.15</v>
      </c>
      <c r="E456" s="61">
        <v>3820221.67</v>
      </c>
      <c r="F456" s="121">
        <v>160.27234609999999</v>
      </c>
      <c r="G456" s="120">
        <v>3744827.7945000008</v>
      </c>
      <c r="H456" s="22">
        <f t="shared" si="33"/>
        <v>45184</v>
      </c>
    </row>
    <row r="457" spans="1:8" x14ac:dyDescent="0.25">
      <c r="A457" s="123">
        <f t="shared" si="32"/>
        <v>45170</v>
      </c>
      <c r="C457" s="20">
        <v>45183</v>
      </c>
      <c r="D457" s="21">
        <v>162.29</v>
      </c>
      <c r="E457" s="61">
        <v>2864500.66</v>
      </c>
      <c r="F457" s="121">
        <v>160.2704358</v>
      </c>
      <c r="G457" s="120">
        <v>3744827.7945000008</v>
      </c>
      <c r="H457" s="22">
        <f t="shared" si="33"/>
        <v>45183</v>
      </c>
    </row>
    <row r="458" spans="1:8" x14ac:dyDescent="0.25">
      <c r="A458" s="123">
        <f t="shared" si="32"/>
        <v>45170</v>
      </c>
      <c r="C458" s="20">
        <v>45182</v>
      </c>
      <c r="D458" s="21">
        <v>162.97999999999999</v>
      </c>
      <c r="E458" s="61">
        <v>3611778.12</v>
      </c>
      <c r="F458" s="121">
        <v>160.2301439</v>
      </c>
      <c r="G458" s="120">
        <v>3744827.7945000008</v>
      </c>
      <c r="H458" s="22">
        <f t="shared" si="33"/>
        <v>45182</v>
      </c>
    </row>
    <row r="459" spans="1:8" x14ac:dyDescent="0.25">
      <c r="A459" s="123">
        <f t="shared" si="32"/>
        <v>45170</v>
      </c>
      <c r="C459" s="20">
        <v>45181</v>
      </c>
      <c r="D459" s="21">
        <v>164.05</v>
      </c>
      <c r="E459" s="61">
        <v>3191957.19</v>
      </c>
      <c r="F459" s="121">
        <v>160.17179540000001</v>
      </c>
      <c r="G459" s="120">
        <v>3744827.7945000008</v>
      </c>
      <c r="H459" s="22">
        <f t="shared" si="33"/>
        <v>45181</v>
      </c>
    </row>
    <row r="460" spans="1:8" x14ac:dyDescent="0.25">
      <c r="A460" s="123">
        <f t="shared" si="32"/>
        <v>45170</v>
      </c>
      <c r="C460" s="20">
        <v>45180</v>
      </c>
      <c r="D460" s="21">
        <v>163.27000000000001</v>
      </c>
      <c r="E460" s="61">
        <v>4097400.76</v>
      </c>
      <c r="F460" s="121">
        <v>160.0853491</v>
      </c>
      <c r="G460" s="120">
        <v>3744827.7945000008</v>
      </c>
      <c r="H460" s="22">
        <f t="shared" si="33"/>
        <v>45180</v>
      </c>
    </row>
    <row r="461" spans="1:8" x14ac:dyDescent="0.25">
      <c r="A461" s="123">
        <f t="shared" si="32"/>
        <v>45170</v>
      </c>
      <c r="C461" s="20">
        <v>45177</v>
      </c>
      <c r="D461" s="21">
        <v>162.5</v>
      </c>
      <c r="E461" s="61">
        <v>4252215.01</v>
      </c>
      <c r="F461" s="121">
        <v>160.02003809999999</v>
      </c>
      <c r="G461" s="120">
        <v>3744827.7945000008</v>
      </c>
      <c r="H461" s="22">
        <f t="shared" si="33"/>
        <v>45177</v>
      </c>
    </row>
    <row r="462" spans="1:8" x14ac:dyDescent="0.25">
      <c r="A462" s="123">
        <f t="shared" si="32"/>
        <v>45170</v>
      </c>
      <c r="C462" s="20">
        <v>45175</v>
      </c>
      <c r="D462" s="21">
        <v>161.78</v>
      </c>
      <c r="E462" s="61">
        <v>3281548.17</v>
      </c>
      <c r="F462" s="121">
        <v>159.963944</v>
      </c>
      <c r="G462" s="120">
        <v>3744827.7945000008</v>
      </c>
      <c r="H462" s="22">
        <f t="shared" si="33"/>
        <v>45175</v>
      </c>
    </row>
    <row r="463" spans="1:8" x14ac:dyDescent="0.25">
      <c r="A463" s="123">
        <f t="shared" si="32"/>
        <v>45170</v>
      </c>
      <c r="C463" s="20">
        <v>45174</v>
      </c>
      <c r="D463" s="21">
        <v>161.46</v>
      </c>
      <c r="E463" s="61">
        <v>4317999.09</v>
      </c>
      <c r="F463" s="121">
        <v>159.93193500000001</v>
      </c>
      <c r="G463" s="120">
        <v>3744827.7945000008</v>
      </c>
      <c r="H463" s="22">
        <f t="shared" si="33"/>
        <v>45174</v>
      </c>
    </row>
    <row r="464" spans="1:8" x14ac:dyDescent="0.25">
      <c r="A464" s="123">
        <f t="shared" si="32"/>
        <v>45170</v>
      </c>
      <c r="C464" s="20">
        <v>45173</v>
      </c>
      <c r="D464" s="21">
        <v>159.88999999999999</v>
      </c>
      <c r="E464" s="61">
        <v>3297253.59</v>
      </c>
      <c r="F464" s="121">
        <v>159.942375</v>
      </c>
      <c r="G464" s="120">
        <v>3744827.7945000008</v>
      </c>
      <c r="H464" s="22">
        <f t="shared" si="33"/>
        <v>45173</v>
      </c>
    </row>
    <row r="465" spans="1:8" x14ac:dyDescent="0.25">
      <c r="A465" s="123">
        <f t="shared" si="32"/>
        <v>45170</v>
      </c>
      <c r="C465" s="20">
        <v>45170</v>
      </c>
      <c r="D465" s="21">
        <v>160.5</v>
      </c>
      <c r="E465" s="61">
        <v>3392220.86</v>
      </c>
      <c r="F465" s="121">
        <v>159.92178910000001</v>
      </c>
      <c r="G465" s="120">
        <v>3744827.7945000008</v>
      </c>
      <c r="H465" s="22">
        <f t="shared" si="33"/>
        <v>45170</v>
      </c>
    </row>
    <row r="466" spans="1:8" x14ac:dyDescent="0.25">
      <c r="A466" s="123">
        <f t="shared" si="32"/>
        <v>45139</v>
      </c>
      <c r="C466" s="20">
        <v>45169</v>
      </c>
      <c r="D466" s="21">
        <v>160.15</v>
      </c>
      <c r="E466" s="61">
        <v>3296680.44</v>
      </c>
      <c r="F466" s="121">
        <v>159.87242000000001</v>
      </c>
      <c r="G466" s="120">
        <v>3997707.9943478256</v>
      </c>
      <c r="H466" s="22">
        <f t="shared" si="33"/>
        <v>45169</v>
      </c>
    </row>
    <row r="467" spans="1:8" x14ac:dyDescent="0.25">
      <c r="A467" s="123">
        <f t="shared" si="32"/>
        <v>45139</v>
      </c>
      <c r="C467" s="20">
        <v>45168</v>
      </c>
      <c r="D467" s="21">
        <v>158.99</v>
      </c>
      <c r="E467" s="61">
        <v>3603985.24</v>
      </c>
      <c r="F467" s="121">
        <v>160.83554710000001</v>
      </c>
      <c r="G467" s="120">
        <v>3997707.9943478256</v>
      </c>
      <c r="H467" s="22">
        <f t="shared" si="33"/>
        <v>45168</v>
      </c>
    </row>
    <row r="468" spans="1:8" x14ac:dyDescent="0.25">
      <c r="A468" s="123">
        <f t="shared" si="32"/>
        <v>45139</v>
      </c>
      <c r="C468" s="20">
        <v>45167</v>
      </c>
      <c r="D468" s="21">
        <v>157.38</v>
      </c>
      <c r="E468" s="61">
        <v>5552592.2999999998</v>
      </c>
      <c r="F468" s="121">
        <v>160.8351816</v>
      </c>
      <c r="G468" s="120">
        <v>3997707.9943478256</v>
      </c>
      <c r="H468" s="22">
        <f t="shared" si="33"/>
        <v>45167</v>
      </c>
    </row>
    <row r="469" spans="1:8" x14ac:dyDescent="0.25">
      <c r="A469" s="123">
        <f t="shared" si="32"/>
        <v>45139</v>
      </c>
      <c r="C469" s="20">
        <v>45166</v>
      </c>
      <c r="D469" s="21">
        <v>159</v>
      </c>
      <c r="E469" s="61">
        <v>3232927.59</v>
      </c>
      <c r="F469" s="121">
        <v>160.8431818</v>
      </c>
      <c r="G469" s="120">
        <v>3997707.9943478256</v>
      </c>
      <c r="H469" s="22">
        <f t="shared" si="33"/>
        <v>45166</v>
      </c>
    </row>
    <row r="470" spans="1:8" x14ac:dyDescent="0.25">
      <c r="A470" s="123">
        <f t="shared" si="32"/>
        <v>45139</v>
      </c>
      <c r="C470" s="20">
        <v>45163</v>
      </c>
      <c r="D470" s="21">
        <v>158.38999999999999</v>
      </c>
      <c r="E470" s="61">
        <v>2933527.94</v>
      </c>
      <c r="F470" s="121">
        <v>160.79166359999999</v>
      </c>
      <c r="G470" s="120">
        <v>3997707.9943478256</v>
      </c>
      <c r="H470" s="22">
        <f t="shared" si="33"/>
        <v>45163</v>
      </c>
    </row>
    <row r="471" spans="1:8" x14ac:dyDescent="0.25">
      <c r="A471" s="123">
        <f t="shared" si="32"/>
        <v>45139</v>
      </c>
      <c r="C471" s="20">
        <v>45162</v>
      </c>
      <c r="D471" s="21">
        <v>158.99</v>
      </c>
      <c r="E471" s="61">
        <v>2259677.89</v>
      </c>
      <c r="F471" s="121">
        <v>160.7788175</v>
      </c>
      <c r="G471" s="120">
        <v>3997707.9943478256</v>
      </c>
      <c r="H471" s="22">
        <f t="shared" si="33"/>
        <v>45162</v>
      </c>
    </row>
    <row r="472" spans="1:8" x14ac:dyDescent="0.25">
      <c r="A472" s="123">
        <f t="shared" si="32"/>
        <v>45139</v>
      </c>
      <c r="C472" s="20">
        <v>45161</v>
      </c>
      <c r="D472" s="21">
        <v>157.49</v>
      </c>
      <c r="E472" s="61">
        <v>3032535.24</v>
      </c>
      <c r="F472" s="121">
        <v>160.73196179999999</v>
      </c>
      <c r="G472" s="120">
        <v>3997707.9943478256</v>
      </c>
      <c r="H472" s="22">
        <f t="shared" si="33"/>
        <v>45161</v>
      </c>
    </row>
    <row r="473" spans="1:8" x14ac:dyDescent="0.25">
      <c r="A473" s="123">
        <f t="shared" si="32"/>
        <v>45139</v>
      </c>
      <c r="C473" s="20">
        <v>45160</v>
      </c>
      <c r="D473" s="21">
        <v>156.69999999999999</v>
      </c>
      <c r="E473" s="61">
        <v>4169836.21</v>
      </c>
      <c r="F473" s="121">
        <v>160.62476100000001</v>
      </c>
      <c r="G473" s="120">
        <v>3997707.9943478256</v>
      </c>
      <c r="H473" s="22">
        <f t="shared" si="33"/>
        <v>45160</v>
      </c>
    </row>
    <row r="474" spans="1:8" x14ac:dyDescent="0.25">
      <c r="A474" s="123">
        <f t="shared" si="32"/>
        <v>45139</v>
      </c>
      <c r="C474" s="20">
        <v>45159</v>
      </c>
      <c r="D474" s="21">
        <v>157.96</v>
      </c>
      <c r="E474" s="61">
        <v>5758731.2999999998</v>
      </c>
      <c r="F474" s="121">
        <v>160.5523316</v>
      </c>
      <c r="G474" s="120">
        <v>3997707.9943478256</v>
      </c>
      <c r="H474" s="22">
        <f t="shared" si="33"/>
        <v>45159</v>
      </c>
    </row>
    <row r="475" spans="1:8" x14ac:dyDescent="0.25">
      <c r="A475" s="123">
        <f t="shared" si="32"/>
        <v>45139</v>
      </c>
      <c r="C475" s="20">
        <v>45156</v>
      </c>
      <c r="D475" s="21">
        <v>159.5</v>
      </c>
      <c r="E475" s="61">
        <v>3897269.67</v>
      </c>
      <c r="F475" s="121">
        <v>160.5551212</v>
      </c>
      <c r="G475" s="120">
        <v>3997707.9943478256</v>
      </c>
      <c r="H475" s="22">
        <f t="shared" si="33"/>
        <v>45156</v>
      </c>
    </row>
    <row r="476" spans="1:8" x14ac:dyDescent="0.25">
      <c r="A476" s="123">
        <f t="shared" si="32"/>
        <v>45139</v>
      </c>
      <c r="C476" s="20">
        <v>45155</v>
      </c>
      <c r="D476" s="21">
        <v>159.11000000000001</v>
      </c>
      <c r="E476" s="61">
        <v>5211534.33</v>
      </c>
      <c r="F476" s="121">
        <v>160.51197680000001</v>
      </c>
      <c r="G476" s="120">
        <v>3997707.9943478256</v>
      </c>
      <c r="H476" s="22">
        <f t="shared" si="33"/>
        <v>45155</v>
      </c>
    </row>
    <row r="477" spans="1:8" x14ac:dyDescent="0.25">
      <c r="A477" s="123">
        <f t="shared" si="32"/>
        <v>45139</v>
      </c>
      <c r="C477" s="20">
        <v>45154</v>
      </c>
      <c r="D477" s="21">
        <v>159.99</v>
      </c>
      <c r="E477" s="61">
        <v>3270097.81</v>
      </c>
      <c r="F477" s="121">
        <v>160.5181125</v>
      </c>
      <c r="G477" s="120">
        <v>3997707.9943478256</v>
      </c>
      <c r="H477" s="22">
        <f t="shared" si="33"/>
        <v>45154</v>
      </c>
    </row>
    <row r="478" spans="1:8" x14ac:dyDescent="0.25">
      <c r="A478" s="123">
        <f t="shared" si="32"/>
        <v>45139</v>
      </c>
      <c r="C478" s="20">
        <v>45153</v>
      </c>
      <c r="D478" s="21">
        <v>160</v>
      </c>
      <c r="E478" s="61">
        <v>2869106.42</v>
      </c>
      <c r="F478" s="121">
        <v>160.5199652</v>
      </c>
      <c r="G478" s="120">
        <v>3997707.9943478256</v>
      </c>
      <c r="H478" s="22">
        <f t="shared" si="33"/>
        <v>45153</v>
      </c>
    </row>
    <row r="479" spans="1:8" x14ac:dyDescent="0.25">
      <c r="A479" s="123">
        <f t="shared" si="32"/>
        <v>45139</v>
      </c>
      <c r="C479" s="20">
        <v>45152</v>
      </c>
      <c r="D479" s="21">
        <v>159.11000000000001</v>
      </c>
      <c r="E479" s="61">
        <v>5144006.74</v>
      </c>
      <c r="F479" s="121">
        <v>160.49389880000001</v>
      </c>
      <c r="G479" s="120">
        <v>3997707.9943478256</v>
      </c>
      <c r="H479" s="22">
        <f t="shared" si="33"/>
        <v>45152</v>
      </c>
    </row>
    <row r="480" spans="1:8" x14ac:dyDescent="0.25">
      <c r="A480" s="123">
        <f t="shared" si="32"/>
        <v>45139</v>
      </c>
      <c r="C480" s="20">
        <v>45149</v>
      </c>
      <c r="D480" s="21">
        <v>159.63</v>
      </c>
      <c r="E480" s="61">
        <v>5877565.5300000003</v>
      </c>
      <c r="F480" s="121">
        <v>160.51252959999999</v>
      </c>
      <c r="G480" s="120">
        <v>3997707.9943478256</v>
      </c>
      <c r="H480" s="22">
        <f t="shared" si="33"/>
        <v>45149</v>
      </c>
    </row>
    <row r="481" spans="1:8" x14ac:dyDescent="0.25">
      <c r="A481" s="123">
        <f t="shared" si="32"/>
        <v>45139</v>
      </c>
      <c r="C481" s="20">
        <v>45148</v>
      </c>
      <c r="D481" s="21">
        <v>160.79</v>
      </c>
      <c r="E481" s="61">
        <v>5077553.8600000003</v>
      </c>
      <c r="F481" s="121">
        <v>160.47104999999999</v>
      </c>
      <c r="G481" s="120">
        <v>3997707.9943478256</v>
      </c>
      <c r="H481" s="22">
        <f t="shared" si="33"/>
        <v>45148</v>
      </c>
    </row>
    <row r="482" spans="1:8" x14ac:dyDescent="0.25">
      <c r="A482" s="123">
        <f t="shared" si="32"/>
        <v>45139</v>
      </c>
      <c r="C482" s="20">
        <v>45147</v>
      </c>
      <c r="D482" s="21">
        <v>161.9</v>
      </c>
      <c r="E482" s="61">
        <v>4752689.3099999996</v>
      </c>
      <c r="F482" s="121">
        <v>160.4392799</v>
      </c>
      <c r="G482" s="120">
        <v>3997707.9943478256</v>
      </c>
      <c r="H482" s="22">
        <f t="shared" si="33"/>
        <v>45147</v>
      </c>
    </row>
    <row r="483" spans="1:8" x14ac:dyDescent="0.25">
      <c r="A483" s="123">
        <f t="shared" si="32"/>
        <v>45139</v>
      </c>
      <c r="C483" s="20">
        <v>45146</v>
      </c>
      <c r="D483" s="21">
        <v>163.89</v>
      </c>
      <c r="E483" s="61">
        <v>3517207.84</v>
      </c>
      <c r="F483" s="121">
        <v>160.4295679</v>
      </c>
      <c r="G483" s="120">
        <v>3997707.9943478256</v>
      </c>
      <c r="H483" s="22">
        <f t="shared" si="33"/>
        <v>45146</v>
      </c>
    </row>
    <row r="484" spans="1:8" x14ac:dyDescent="0.25">
      <c r="A484" s="123">
        <f t="shared" si="32"/>
        <v>45139</v>
      </c>
      <c r="C484" s="20">
        <v>45145</v>
      </c>
      <c r="D484" s="21">
        <v>163.30000000000001</v>
      </c>
      <c r="E484" s="61">
        <v>3826983.96</v>
      </c>
      <c r="F484" s="121">
        <v>160.35421729999999</v>
      </c>
      <c r="G484" s="120">
        <v>3997707.9943478256</v>
      </c>
      <c r="H484" s="22">
        <f t="shared" si="33"/>
        <v>45145</v>
      </c>
    </row>
    <row r="485" spans="1:8" x14ac:dyDescent="0.25">
      <c r="A485" s="123">
        <f t="shared" si="32"/>
        <v>45139</v>
      </c>
      <c r="C485" s="20">
        <v>45142</v>
      </c>
      <c r="D485" s="21">
        <v>162.02000000000001</v>
      </c>
      <c r="E485" s="61">
        <v>3743064.52</v>
      </c>
      <c r="F485" s="121">
        <v>160.3316902</v>
      </c>
      <c r="G485" s="120">
        <v>3997707.9943478256</v>
      </c>
      <c r="H485" s="22">
        <f t="shared" si="33"/>
        <v>45142</v>
      </c>
    </row>
    <row r="486" spans="1:8" x14ac:dyDescent="0.25">
      <c r="A486" s="123">
        <f t="shared" si="32"/>
        <v>45139</v>
      </c>
      <c r="C486" s="20">
        <v>45141</v>
      </c>
      <c r="D486" s="21">
        <v>161.85</v>
      </c>
      <c r="E486" s="61">
        <v>3930507.57</v>
      </c>
      <c r="F486" s="121">
        <v>160.26939390000001</v>
      </c>
      <c r="G486" s="120">
        <v>3997707.9943478256</v>
      </c>
      <c r="H486" s="22">
        <f t="shared" si="33"/>
        <v>45141</v>
      </c>
    </row>
    <row r="487" spans="1:8" x14ac:dyDescent="0.25">
      <c r="A487" s="123">
        <f t="shared" si="32"/>
        <v>45139</v>
      </c>
      <c r="C487" s="20">
        <v>45140</v>
      </c>
      <c r="D487" s="21">
        <v>160.4</v>
      </c>
      <c r="E487" s="61">
        <v>3559185.82</v>
      </c>
      <c r="F487" s="121">
        <v>160.2676841</v>
      </c>
      <c r="G487" s="120">
        <v>3997707.9943478256</v>
      </c>
      <c r="H487" s="22">
        <f t="shared" si="33"/>
        <v>45140</v>
      </c>
    </row>
    <row r="488" spans="1:8" x14ac:dyDescent="0.25">
      <c r="A488" s="123">
        <f t="shared" si="32"/>
        <v>45139</v>
      </c>
      <c r="C488" s="20">
        <v>45139</v>
      </c>
      <c r="D488" s="21">
        <v>161.38999999999999</v>
      </c>
      <c r="E488" s="61">
        <v>3430016.34</v>
      </c>
      <c r="F488" s="121">
        <v>160.2037364</v>
      </c>
      <c r="G488" s="120">
        <v>3997707.9943478256</v>
      </c>
      <c r="H488" s="22">
        <f t="shared" si="33"/>
        <v>45139</v>
      </c>
    </row>
    <row r="489" spans="1:8" x14ac:dyDescent="0.25">
      <c r="A489" s="123">
        <f t="shared" si="32"/>
        <v>45108</v>
      </c>
      <c r="C489" s="20">
        <v>45138</v>
      </c>
      <c r="D489" s="21">
        <v>161.25</v>
      </c>
      <c r="E489" s="61">
        <v>6442608.4199999999</v>
      </c>
      <c r="F489" s="121">
        <v>160.16298380000001</v>
      </c>
      <c r="G489" s="120">
        <v>4520852.8352380944</v>
      </c>
      <c r="H489" s="22">
        <f t="shared" si="33"/>
        <v>45138</v>
      </c>
    </row>
    <row r="490" spans="1:8" x14ac:dyDescent="0.25">
      <c r="A490" s="123">
        <f t="shared" si="32"/>
        <v>45108</v>
      </c>
      <c r="C490" s="20">
        <v>45135</v>
      </c>
      <c r="D490" s="21">
        <v>160.94</v>
      </c>
      <c r="E490" s="61">
        <v>5123445.2699999996</v>
      </c>
      <c r="F490" s="121">
        <v>160.9896554</v>
      </c>
      <c r="G490" s="120">
        <v>4520852.8352380944</v>
      </c>
      <c r="H490" s="22">
        <f t="shared" si="33"/>
        <v>45135</v>
      </c>
    </row>
    <row r="491" spans="1:8" x14ac:dyDescent="0.25">
      <c r="A491" s="123">
        <f t="shared" si="32"/>
        <v>45108</v>
      </c>
      <c r="C491" s="20">
        <v>45134</v>
      </c>
      <c r="D491" s="21">
        <v>160.99</v>
      </c>
      <c r="E491" s="61">
        <v>3100153.2</v>
      </c>
      <c r="F491" s="121">
        <v>160.94219620000001</v>
      </c>
      <c r="G491" s="120">
        <v>4520852.8352380944</v>
      </c>
      <c r="H491" s="22">
        <f t="shared" si="33"/>
        <v>45134</v>
      </c>
    </row>
    <row r="492" spans="1:8" x14ac:dyDescent="0.25">
      <c r="A492" s="123">
        <f t="shared" si="32"/>
        <v>45108</v>
      </c>
      <c r="C492" s="20">
        <v>45133</v>
      </c>
      <c r="D492" s="21">
        <v>160.65</v>
      </c>
      <c r="E492" s="61">
        <v>3287389.55</v>
      </c>
      <c r="F492" s="121">
        <v>160.95640549999999</v>
      </c>
      <c r="G492" s="120">
        <v>4520852.8352380944</v>
      </c>
      <c r="H492" s="22">
        <f t="shared" si="33"/>
        <v>45133</v>
      </c>
    </row>
    <row r="493" spans="1:8" x14ac:dyDescent="0.25">
      <c r="A493" s="123">
        <f t="shared" si="32"/>
        <v>45108</v>
      </c>
      <c r="C493" s="20">
        <v>45132</v>
      </c>
      <c r="D493" s="21">
        <v>162.09</v>
      </c>
      <c r="E493" s="61">
        <v>3625258.8</v>
      </c>
      <c r="F493" s="121">
        <v>160.902861</v>
      </c>
      <c r="G493" s="120">
        <v>4520852.8352380944</v>
      </c>
      <c r="H493" s="22">
        <f t="shared" si="33"/>
        <v>45132</v>
      </c>
    </row>
    <row r="494" spans="1:8" x14ac:dyDescent="0.25">
      <c r="A494" s="123">
        <f t="shared" si="32"/>
        <v>45108</v>
      </c>
      <c r="C494" s="20">
        <v>45131</v>
      </c>
      <c r="D494" s="21">
        <v>162.53</v>
      </c>
      <c r="E494" s="61">
        <v>2747220.61</v>
      </c>
      <c r="F494" s="121">
        <v>160.84822550000001</v>
      </c>
      <c r="G494" s="120">
        <v>4520852.8352380944</v>
      </c>
      <c r="H494" s="22">
        <f t="shared" si="33"/>
        <v>45131</v>
      </c>
    </row>
    <row r="495" spans="1:8" x14ac:dyDescent="0.25">
      <c r="A495" s="123">
        <f t="shared" si="32"/>
        <v>45108</v>
      </c>
      <c r="C495" s="20">
        <v>45128</v>
      </c>
      <c r="D495" s="21">
        <v>161.80000000000001</v>
      </c>
      <c r="E495" s="61">
        <v>4025564.24</v>
      </c>
      <c r="F495" s="121">
        <v>160.77153269999999</v>
      </c>
      <c r="G495" s="120">
        <v>4520852.8352380944</v>
      </c>
      <c r="H495" s="22">
        <f t="shared" si="33"/>
        <v>45128</v>
      </c>
    </row>
    <row r="496" spans="1:8" x14ac:dyDescent="0.25">
      <c r="A496" s="123">
        <f t="shared" si="32"/>
        <v>45108</v>
      </c>
      <c r="C496" s="20">
        <v>45127</v>
      </c>
      <c r="D496" s="21">
        <v>160.33000000000001</v>
      </c>
      <c r="E496" s="61">
        <v>5190382.5999999996</v>
      </c>
      <c r="F496" s="121">
        <v>160.6850757</v>
      </c>
      <c r="G496" s="120">
        <v>4520852.8352380944</v>
      </c>
      <c r="H496" s="22">
        <f t="shared" si="33"/>
        <v>45127</v>
      </c>
    </row>
    <row r="497" spans="1:8" x14ac:dyDescent="0.25">
      <c r="A497" s="123">
        <f t="shared" si="32"/>
        <v>45108</v>
      </c>
      <c r="C497" s="20">
        <v>45126</v>
      </c>
      <c r="D497" s="21">
        <v>160.05000000000001</v>
      </c>
      <c r="E497" s="61">
        <v>4537893.96</v>
      </c>
      <c r="F497" s="121">
        <v>160.68671639999999</v>
      </c>
      <c r="G497" s="120">
        <v>4520852.8352380944</v>
      </c>
      <c r="H497" s="22">
        <f t="shared" si="33"/>
        <v>45126</v>
      </c>
    </row>
    <row r="498" spans="1:8" x14ac:dyDescent="0.25">
      <c r="A498" s="123">
        <f t="shared" si="32"/>
        <v>45108</v>
      </c>
      <c r="C498" s="20">
        <v>45125</v>
      </c>
      <c r="D498" s="21">
        <v>160.61000000000001</v>
      </c>
      <c r="E498" s="61">
        <v>3815231.87</v>
      </c>
      <c r="F498" s="121">
        <v>160.6768289</v>
      </c>
      <c r="G498" s="120">
        <v>4520852.8352380944</v>
      </c>
      <c r="H498" s="22">
        <f t="shared" si="33"/>
        <v>45125</v>
      </c>
    </row>
    <row r="499" spans="1:8" x14ac:dyDescent="0.25">
      <c r="A499" s="123">
        <f t="shared" si="32"/>
        <v>45108</v>
      </c>
      <c r="C499" s="20">
        <v>45124</v>
      </c>
      <c r="D499" s="21">
        <v>160</v>
      </c>
      <c r="E499" s="61">
        <v>3870944.88</v>
      </c>
      <c r="F499" s="121">
        <v>160.59921299999999</v>
      </c>
      <c r="G499" s="120">
        <v>4520852.8352380944</v>
      </c>
      <c r="H499" s="22">
        <f t="shared" si="33"/>
        <v>45124</v>
      </c>
    </row>
    <row r="500" spans="1:8" x14ac:dyDescent="0.25">
      <c r="A500" s="123">
        <f t="shared" si="32"/>
        <v>45108</v>
      </c>
      <c r="C500" s="20">
        <v>45121</v>
      </c>
      <c r="D500" s="21">
        <v>159.74</v>
      </c>
      <c r="E500" s="61">
        <v>4320437.3899999997</v>
      </c>
      <c r="F500" s="121">
        <v>160.5436746</v>
      </c>
      <c r="G500" s="120">
        <v>4520852.8352380944</v>
      </c>
      <c r="H500" s="22">
        <f t="shared" si="33"/>
        <v>45121</v>
      </c>
    </row>
    <row r="501" spans="1:8" x14ac:dyDescent="0.25">
      <c r="A501" s="123">
        <f t="shared" si="32"/>
        <v>45108</v>
      </c>
      <c r="C501" s="20">
        <v>45120</v>
      </c>
      <c r="D501" s="21">
        <v>159.18</v>
      </c>
      <c r="E501" s="61">
        <v>3751787.16</v>
      </c>
      <c r="F501" s="121">
        <v>160.53699900000001</v>
      </c>
      <c r="G501" s="120">
        <v>4520852.8352380944</v>
      </c>
      <c r="H501" s="22">
        <f t="shared" si="33"/>
        <v>45120</v>
      </c>
    </row>
    <row r="502" spans="1:8" x14ac:dyDescent="0.25">
      <c r="A502" s="123">
        <f t="shared" si="32"/>
        <v>45108</v>
      </c>
      <c r="C502" s="20">
        <v>45119</v>
      </c>
      <c r="D502" s="21">
        <v>159.47</v>
      </c>
      <c r="E502" s="61">
        <v>3780842.66</v>
      </c>
      <c r="F502" s="121">
        <v>160.5395019</v>
      </c>
      <c r="G502" s="120">
        <v>4520852.8352380944</v>
      </c>
      <c r="H502" s="22">
        <f t="shared" si="33"/>
        <v>45119</v>
      </c>
    </row>
    <row r="503" spans="1:8" x14ac:dyDescent="0.25">
      <c r="A503" s="123">
        <f t="shared" si="32"/>
        <v>45108</v>
      </c>
      <c r="C503" s="20">
        <v>45118</v>
      </c>
      <c r="D503" s="21">
        <v>159.4</v>
      </c>
      <c r="E503" s="61">
        <v>3132153.18</v>
      </c>
      <c r="F503" s="121">
        <v>160.469346</v>
      </c>
      <c r="G503" s="120">
        <v>4520852.8352380944</v>
      </c>
      <c r="H503" s="22">
        <f t="shared" si="33"/>
        <v>45118</v>
      </c>
    </row>
    <row r="504" spans="1:8" x14ac:dyDescent="0.25">
      <c r="A504" s="123">
        <f t="shared" si="32"/>
        <v>45108</v>
      </c>
      <c r="C504" s="20">
        <v>45117</v>
      </c>
      <c r="D504" s="21">
        <v>158.51</v>
      </c>
      <c r="E504" s="61">
        <v>4227442.1900000004</v>
      </c>
      <c r="F504" s="121">
        <v>160.41654109999999</v>
      </c>
      <c r="G504" s="120">
        <v>4520852.8352380944</v>
      </c>
      <c r="H504" s="22">
        <f t="shared" si="33"/>
        <v>45117</v>
      </c>
    </row>
    <row r="505" spans="1:8" x14ac:dyDescent="0.25">
      <c r="A505" s="123">
        <f t="shared" si="32"/>
        <v>45108</v>
      </c>
      <c r="C505" s="20">
        <v>45114</v>
      </c>
      <c r="D505" s="21">
        <v>158.59</v>
      </c>
      <c r="E505" s="61">
        <v>4782460.0999999996</v>
      </c>
      <c r="F505" s="121">
        <v>160.3920731</v>
      </c>
      <c r="G505" s="120">
        <v>4520852.8352380944</v>
      </c>
      <c r="H505" s="22">
        <f t="shared" si="33"/>
        <v>45114</v>
      </c>
    </row>
    <row r="506" spans="1:8" x14ac:dyDescent="0.25">
      <c r="A506" s="123">
        <f t="shared" si="32"/>
        <v>45108</v>
      </c>
      <c r="C506" s="20">
        <v>45113</v>
      </c>
      <c r="D506" s="21">
        <v>157.9</v>
      </c>
      <c r="E506" s="61">
        <v>4988762.03</v>
      </c>
      <c r="F506" s="121">
        <v>160.2672628</v>
      </c>
      <c r="G506" s="120">
        <v>4520852.8352380944</v>
      </c>
      <c r="H506" s="22">
        <f t="shared" si="33"/>
        <v>45113</v>
      </c>
    </row>
    <row r="507" spans="1:8" x14ac:dyDescent="0.25">
      <c r="A507" s="123">
        <f t="shared" si="32"/>
        <v>45108</v>
      </c>
      <c r="C507" s="20">
        <v>45112</v>
      </c>
      <c r="D507" s="21">
        <v>157.13</v>
      </c>
      <c r="E507" s="61">
        <v>3893133.32</v>
      </c>
      <c r="F507" s="121">
        <v>160.27074709999999</v>
      </c>
      <c r="G507" s="120">
        <v>4520852.8352380944</v>
      </c>
      <c r="H507" s="22">
        <f t="shared" si="33"/>
        <v>45112</v>
      </c>
    </row>
    <row r="508" spans="1:8" x14ac:dyDescent="0.25">
      <c r="A508" s="123">
        <f t="shared" si="32"/>
        <v>45108</v>
      </c>
      <c r="C508" s="20">
        <v>45111</v>
      </c>
      <c r="D508" s="21">
        <v>156.94</v>
      </c>
      <c r="E508" s="61">
        <v>4023944.15</v>
      </c>
      <c r="F508" s="121">
        <v>160.28156200000001</v>
      </c>
      <c r="G508" s="120">
        <v>4520852.8352380944</v>
      </c>
      <c r="H508" s="22">
        <f t="shared" si="33"/>
        <v>45111</v>
      </c>
    </row>
    <row r="509" spans="1:8" x14ac:dyDescent="0.25">
      <c r="A509" s="123">
        <f t="shared" si="32"/>
        <v>45108</v>
      </c>
      <c r="C509" s="20">
        <v>45110</v>
      </c>
      <c r="D509" s="21">
        <v>156.78</v>
      </c>
      <c r="E509" s="61">
        <v>12270853.960000001</v>
      </c>
      <c r="F509" s="121">
        <v>160.28195880000001</v>
      </c>
      <c r="G509" s="120">
        <v>4520852.8352380944</v>
      </c>
      <c r="H509" s="22">
        <f t="shared" si="33"/>
        <v>45110</v>
      </c>
    </row>
    <row r="510" spans="1:8" x14ac:dyDescent="0.25">
      <c r="A510" s="123">
        <f t="shared" si="32"/>
        <v>45078</v>
      </c>
      <c r="C510" s="20">
        <v>45107</v>
      </c>
      <c r="D510" s="21">
        <v>159.77000000000001</v>
      </c>
      <c r="E510" s="61">
        <v>6759438.1299999999</v>
      </c>
      <c r="F510" s="121">
        <v>160.1852955</v>
      </c>
      <c r="G510" s="120">
        <v>3600785.1999999993</v>
      </c>
      <c r="H510" s="22">
        <f t="shared" si="33"/>
        <v>45107</v>
      </c>
    </row>
    <row r="511" spans="1:8" x14ac:dyDescent="0.25">
      <c r="A511" s="123">
        <f t="shared" si="32"/>
        <v>45078</v>
      </c>
      <c r="C511" s="20">
        <v>45106</v>
      </c>
      <c r="D511" s="21">
        <v>160.80000000000001</v>
      </c>
      <c r="E511" s="61">
        <v>2876642.25</v>
      </c>
      <c r="F511" s="121">
        <v>161.39840799999999</v>
      </c>
      <c r="G511" s="120">
        <v>3600785.1999999993</v>
      </c>
      <c r="H511" s="22">
        <f t="shared" si="33"/>
        <v>45106</v>
      </c>
    </row>
    <row r="512" spans="1:8" x14ac:dyDescent="0.25">
      <c r="A512" s="123">
        <f t="shared" si="32"/>
        <v>45078</v>
      </c>
      <c r="C512" s="20">
        <v>45105</v>
      </c>
      <c r="D512" s="21">
        <v>159</v>
      </c>
      <c r="E512" s="61">
        <v>3748908.3</v>
      </c>
      <c r="F512" s="121">
        <v>161.37224399999999</v>
      </c>
      <c r="G512" s="120">
        <v>3600785.1999999993</v>
      </c>
      <c r="H512" s="22">
        <f t="shared" si="33"/>
        <v>45105</v>
      </c>
    </row>
    <row r="513" spans="1:8" x14ac:dyDescent="0.25">
      <c r="A513" s="123">
        <f t="shared" si="32"/>
        <v>45078</v>
      </c>
      <c r="C513" s="20">
        <v>45104</v>
      </c>
      <c r="D513" s="21">
        <v>157.47999999999999</v>
      </c>
      <c r="E513" s="61">
        <v>2567280.1800000002</v>
      </c>
      <c r="F513" s="121">
        <v>161.35724279999999</v>
      </c>
      <c r="G513" s="120">
        <v>3600785.1999999993</v>
      </c>
      <c r="H513" s="22">
        <f t="shared" si="33"/>
        <v>45104</v>
      </c>
    </row>
    <row r="514" spans="1:8" x14ac:dyDescent="0.25">
      <c r="A514" s="123">
        <f t="shared" si="32"/>
        <v>45078</v>
      </c>
      <c r="C514" s="20">
        <v>45103</v>
      </c>
      <c r="D514" s="21">
        <v>156.97</v>
      </c>
      <c r="E514" s="61">
        <v>4681162.21</v>
      </c>
      <c r="F514" s="121">
        <v>161.3112807</v>
      </c>
      <c r="G514" s="120">
        <v>3600785.1999999993</v>
      </c>
      <c r="H514" s="22">
        <f t="shared" si="33"/>
        <v>45103</v>
      </c>
    </row>
    <row r="515" spans="1:8" x14ac:dyDescent="0.25">
      <c r="A515" s="123">
        <f t="shared" si="32"/>
        <v>45078</v>
      </c>
      <c r="C515" s="20">
        <v>45100</v>
      </c>
      <c r="D515" s="21">
        <v>157.38999999999999</v>
      </c>
      <c r="E515" s="61">
        <v>2399283.73</v>
      </c>
      <c r="F515" s="121">
        <v>161.2290648</v>
      </c>
      <c r="G515" s="120">
        <v>3600785.1999999993</v>
      </c>
      <c r="H515" s="22">
        <f t="shared" si="33"/>
        <v>45100</v>
      </c>
    </row>
    <row r="516" spans="1:8" x14ac:dyDescent="0.25">
      <c r="A516" s="123">
        <f t="shared" si="32"/>
        <v>45078</v>
      </c>
      <c r="C516" s="20">
        <v>45099</v>
      </c>
      <c r="D516" s="21">
        <v>156.97999999999999</v>
      </c>
      <c r="E516" s="61">
        <v>3100403.23</v>
      </c>
      <c r="F516" s="121">
        <v>161.1393008</v>
      </c>
      <c r="G516" s="120">
        <v>3600785.1999999993</v>
      </c>
      <c r="H516" s="22">
        <f t="shared" si="33"/>
        <v>45099</v>
      </c>
    </row>
    <row r="517" spans="1:8" x14ac:dyDescent="0.25">
      <c r="A517" s="123">
        <f t="shared" ref="A517:A580" si="34">DATE(YEAR(C517),MONTH(C517),DAY(1))</f>
        <v>45078</v>
      </c>
      <c r="C517" s="20">
        <v>45098</v>
      </c>
      <c r="D517" s="21">
        <v>157.47</v>
      </c>
      <c r="E517" s="61">
        <v>4112698.92</v>
      </c>
      <c r="F517" s="121">
        <v>161.09154849999999</v>
      </c>
      <c r="G517" s="120">
        <v>3600785.1999999993</v>
      </c>
      <c r="H517" s="22">
        <f t="shared" ref="H517:H580" si="35">C517</f>
        <v>45098</v>
      </c>
    </row>
    <row r="518" spans="1:8" x14ac:dyDescent="0.25">
      <c r="A518" s="123">
        <f t="shared" si="34"/>
        <v>45078</v>
      </c>
      <c r="C518" s="20">
        <v>45097</v>
      </c>
      <c r="D518" s="21">
        <v>156.91</v>
      </c>
      <c r="E518" s="61">
        <v>3037976.59</v>
      </c>
      <c r="F518" s="121">
        <v>161.00898280000001</v>
      </c>
      <c r="G518" s="120">
        <v>3600785.1999999993</v>
      </c>
      <c r="H518" s="22">
        <f t="shared" si="35"/>
        <v>45097</v>
      </c>
    </row>
    <row r="519" spans="1:8" x14ac:dyDescent="0.25">
      <c r="A519" s="123">
        <f t="shared" si="34"/>
        <v>45078</v>
      </c>
      <c r="C519" s="20">
        <v>45096</v>
      </c>
      <c r="D519" s="21">
        <v>156.91</v>
      </c>
      <c r="E519" s="61">
        <v>3631540.21</v>
      </c>
      <c r="F519" s="121">
        <v>160.96380189999999</v>
      </c>
      <c r="G519" s="120">
        <v>3600785.1999999993</v>
      </c>
      <c r="H519" s="22">
        <f t="shared" si="35"/>
        <v>45096</v>
      </c>
    </row>
    <row r="520" spans="1:8" x14ac:dyDescent="0.25">
      <c r="A520" s="123">
        <f t="shared" si="34"/>
        <v>45078</v>
      </c>
      <c r="C520" s="20">
        <v>45093</v>
      </c>
      <c r="D520" s="21">
        <v>156.38999999999999</v>
      </c>
      <c r="E520" s="61">
        <v>3877351.36</v>
      </c>
      <c r="F520" s="121">
        <v>160.91615239999999</v>
      </c>
      <c r="G520" s="120">
        <v>3600785.1999999993</v>
      </c>
      <c r="H520" s="22">
        <f t="shared" si="35"/>
        <v>45093</v>
      </c>
    </row>
    <row r="521" spans="1:8" x14ac:dyDescent="0.25">
      <c r="A521" s="123">
        <f t="shared" si="34"/>
        <v>45078</v>
      </c>
      <c r="C521" s="20">
        <v>45092</v>
      </c>
      <c r="D521" s="21">
        <v>155.47</v>
      </c>
      <c r="E521" s="61">
        <v>3511835.59</v>
      </c>
      <c r="F521" s="121">
        <v>160.85980090000001</v>
      </c>
      <c r="G521" s="120">
        <v>3600785.1999999993</v>
      </c>
      <c r="H521" s="22">
        <f t="shared" si="35"/>
        <v>45092</v>
      </c>
    </row>
    <row r="522" spans="1:8" x14ac:dyDescent="0.25">
      <c r="A522" s="123">
        <f t="shared" si="34"/>
        <v>45078</v>
      </c>
      <c r="C522" s="20">
        <v>45091</v>
      </c>
      <c r="D522" s="21">
        <v>155.27000000000001</v>
      </c>
      <c r="E522" s="61">
        <v>3052404.43</v>
      </c>
      <c r="F522" s="121">
        <v>160.7850727</v>
      </c>
      <c r="G522" s="120">
        <v>3600785.1999999993</v>
      </c>
      <c r="H522" s="22">
        <f t="shared" si="35"/>
        <v>45091</v>
      </c>
    </row>
    <row r="523" spans="1:8" x14ac:dyDescent="0.25">
      <c r="A523" s="123">
        <f t="shared" si="34"/>
        <v>45078</v>
      </c>
      <c r="C523" s="20">
        <v>45090</v>
      </c>
      <c r="D523" s="21">
        <v>155.9</v>
      </c>
      <c r="E523" s="61">
        <v>3501018.18</v>
      </c>
      <c r="F523" s="121">
        <v>160.71519559999999</v>
      </c>
      <c r="G523" s="120">
        <v>3600785.1999999993</v>
      </c>
      <c r="H523" s="22">
        <f t="shared" si="35"/>
        <v>45090</v>
      </c>
    </row>
    <row r="524" spans="1:8" x14ac:dyDescent="0.25">
      <c r="A524" s="123">
        <f t="shared" si="34"/>
        <v>45078</v>
      </c>
      <c r="C524" s="20">
        <v>45089</v>
      </c>
      <c r="D524" s="21">
        <v>154.59</v>
      </c>
      <c r="E524" s="61">
        <v>2757532.97</v>
      </c>
      <c r="F524" s="121">
        <v>160.73698759999999</v>
      </c>
      <c r="G524" s="120">
        <v>3600785.1999999993</v>
      </c>
      <c r="H524" s="22">
        <f t="shared" si="35"/>
        <v>45089</v>
      </c>
    </row>
    <row r="525" spans="1:8" x14ac:dyDescent="0.25">
      <c r="A525" s="123">
        <f t="shared" si="34"/>
        <v>45078</v>
      </c>
      <c r="C525" s="20">
        <v>45086</v>
      </c>
      <c r="D525" s="21">
        <v>154.41</v>
      </c>
      <c r="E525" s="61">
        <v>2206318.38</v>
      </c>
      <c r="F525" s="121">
        <v>160.69742650000001</v>
      </c>
      <c r="G525" s="120">
        <v>3600785.1999999993</v>
      </c>
      <c r="H525" s="22">
        <f t="shared" si="35"/>
        <v>45086</v>
      </c>
    </row>
    <row r="526" spans="1:8" x14ac:dyDescent="0.25">
      <c r="A526" s="123">
        <f t="shared" si="34"/>
        <v>45078</v>
      </c>
      <c r="C526" s="20">
        <v>45084</v>
      </c>
      <c r="D526" s="21">
        <v>152.65</v>
      </c>
      <c r="E526" s="61">
        <v>3782172.27</v>
      </c>
      <c r="F526" s="121">
        <v>160.60953989999999</v>
      </c>
      <c r="G526" s="120">
        <v>3600785.1999999993</v>
      </c>
      <c r="H526" s="22">
        <f t="shared" si="35"/>
        <v>45084</v>
      </c>
    </row>
    <row r="527" spans="1:8" x14ac:dyDescent="0.25">
      <c r="A527" s="123">
        <f t="shared" si="34"/>
        <v>45078</v>
      </c>
      <c r="C527" s="20">
        <v>45083</v>
      </c>
      <c r="D527" s="21">
        <v>152.68</v>
      </c>
      <c r="E527" s="61">
        <v>5109293.3600000003</v>
      </c>
      <c r="F527" s="121">
        <v>160.62915709999999</v>
      </c>
      <c r="G527" s="120">
        <v>3600785.1999999993</v>
      </c>
      <c r="H527" s="22">
        <f t="shared" si="35"/>
        <v>45083</v>
      </c>
    </row>
    <row r="528" spans="1:8" x14ac:dyDescent="0.25">
      <c r="A528" s="123">
        <f t="shared" si="34"/>
        <v>45078</v>
      </c>
      <c r="C528" s="20">
        <v>45082</v>
      </c>
      <c r="D528" s="21">
        <v>153.69999999999999</v>
      </c>
      <c r="E528" s="61">
        <v>3341421.81</v>
      </c>
      <c r="F528" s="121">
        <v>160.60588849999999</v>
      </c>
      <c r="G528" s="120">
        <v>3600785.1999999993</v>
      </c>
      <c r="H528" s="22">
        <f t="shared" si="35"/>
        <v>45082</v>
      </c>
    </row>
    <row r="529" spans="1:8" x14ac:dyDescent="0.25">
      <c r="A529" s="123">
        <f t="shared" si="34"/>
        <v>45078</v>
      </c>
      <c r="C529" s="20">
        <v>45079</v>
      </c>
      <c r="D529" s="21">
        <v>152.59</v>
      </c>
      <c r="E529" s="61">
        <v>2609506.39</v>
      </c>
      <c r="F529" s="121">
        <v>160.4983766</v>
      </c>
      <c r="G529" s="120">
        <v>3600785.1999999993</v>
      </c>
      <c r="H529" s="22">
        <f t="shared" si="35"/>
        <v>45079</v>
      </c>
    </row>
    <row r="530" spans="1:8" x14ac:dyDescent="0.25">
      <c r="A530" s="123">
        <f t="shared" si="34"/>
        <v>45078</v>
      </c>
      <c r="C530" s="20">
        <v>45078</v>
      </c>
      <c r="D530" s="21">
        <v>151.52000000000001</v>
      </c>
      <c r="E530" s="61">
        <v>4952300.71</v>
      </c>
      <c r="F530" s="121">
        <v>160.40346389999999</v>
      </c>
      <c r="G530" s="120">
        <v>3600785.1999999993</v>
      </c>
      <c r="H530" s="22">
        <f t="shared" si="35"/>
        <v>45078</v>
      </c>
    </row>
    <row r="531" spans="1:8" x14ac:dyDescent="0.25">
      <c r="A531" s="123">
        <f t="shared" si="34"/>
        <v>45047</v>
      </c>
      <c r="C531" s="20">
        <v>45077</v>
      </c>
      <c r="D531" s="21">
        <v>152.29</v>
      </c>
      <c r="E531" s="61">
        <v>3930881.47</v>
      </c>
      <c r="F531" s="121">
        <v>160.34266600000001</v>
      </c>
      <c r="G531" s="120">
        <v>3776393.2481818171</v>
      </c>
      <c r="H531" s="22">
        <f t="shared" si="35"/>
        <v>45077</v>
      </c>
    </row>
    <row r="532" spans="1:8" x14ac:dyDescent="0.25">
      <c r="A532" s="123">
        <f t="shared" si="34"/>
        <v>45047</v>
      </c>
      <c r="C532" s="20">
        <v>45076</v>
      </c>
      <c r="D532" s="21">
        <v>148.97999999999999</v>
      </c>
      <c r="E532" s="61">
        <v>2080118.94</v>
      </c>
      <c r="F532" s="121">
        <v>161.31981880000001</v>
      </c>
      <c r="G532" s="120">
        <v>3776393.2481818171</v>
      </c>
      <c r="H532" s="22">
        <f t="shared" si="35"/>
        <v>45076</v>
      </c>
    </row>
    <row r="533" spans="1:8" x14ac:dyDescent="0.25">
      <c r="A533" s="123">
        <f t="shared" si="34"/>
        <v>45047</v>
      </c>
      <c r="C533" s="20">
        <v>45075</v>
      </c>
      <c r="D533" s="21">
        <v>148.80000000000001</v>
      </c>
      <c r="E533" s="61">
        <v>3300879.16</v>
      </c>
      <c r="F533" s="121">
        <v>161.28523809999999</v>
      </c>
      <c r="G533" s="120">
        <v>3776393.2481818171</v>
      </c>
      <c r="H533" s="22">
        <f t="shared" si="35"/>
        <v>45075</v>
      </c>
    </row>
    <row r="534" spans="1:8" x14ac:dyDescent="0.25">
      <c r="A534" s="123">
        <f t="shared" si="34"/>
        <v>45047</v>
      </c>
      <c r="C534" s="20">
        <v>45072</v>
      </c>
      <c r="D534" s="21">
        <v>148.58000000000001</v>
      </c>
      <c r="E534" s="61">
        <v>3363528.26</v>
      </c>
      <c r="F534" s="121">
        <v>161.23976010000001</v>
      </c>
      <c r="G534" s="120">
        <v>3776393.2481818171</v>
      </c>
      <c r="H534" s="22">
        <f t="shared" si="35"/>
        <v>45072</v>
      </c>
    </row>
    <row r="535" spans="1:8" x14ac:dyDescent="0.25">
      <c r="A535" s="123">
        <f t="shared" si="34"/>
        <v>45047</v>
      </c>
      <c r="C535" s="20">
        <v>45071</v>
      </c>
      <c r="D535" s="21">
        <v>149</v>
      </c>
      <c r="E535" s="61">
        <v>3204496.27</v>
      </c>
      <c r="F535" s="121">
        <v>161.17995500000001</v>
      </c>
      <c r="G535" s="120">
        <v>3776393.2481818171</v>
      </c>
      <c r="H535" s="22">
        <f t="shared" si="35"/>
        <v>45071</v>
      </c>
    </row>
    <row r="536" spans="1:8" x14ac:dyDescent="0.25">
      <c r="A536" s="123">
        <f t="shared" si="34"/>
        <v>45047</v>
      </c>
      <c r="C536" s="20">
        <v>45070</v>
      </c>
      <c r="D536" s="21">
        <v>150.29</v>
      </c>
      <c r="E536" s="61">
        <v>2877831.74</v>
      </c>
      <c r="F536" s="121">
        <v>161.0967124</v>
      </c>
      <c r="G536" s="120">
        <v>3776393.2481818171</v>
      </c>
      <c r="H536" s="22">
        <f t="shared" si="35"/>
        <v>45070</v>
      </c>
    </row>
    <row r="537" spans="1:8" x14ac:dyDescent="0.25">
      <c r="A537" s="123">
        <f t="shared" si="34"/>
        <v>45047</v>
      </c>
      <c r="C537" s="20">
        <v>45069</v>
      </c>
      <c r="D537" s="21">
        <v>150.35</v>
      </c>
      <c r="E537" s="61">
        <v>2904798.25</v>
      </c>
      <c r="F537" s="121">
        <v>161.0209797</v>
      </c>
      <c r="G537" s="120">
        <v>3776393.2481818171</v>
      </c>
      <c r="H537" s="22">
        <f t="shared" si="35"/>
        <v>45069</v>
      </c>
    </row>
    <row r="538" spans="1:8" x14ac:dyDescent="0.25">
      <c r="A538" s="123">
        <f t="shared" si="34"/>
        <v>45047</v>
      </c>
      <c r="C538" s="20">
        <v>45068</v>
      </c>
      <c r="D538" s="21">
        <v>151.5</v>
      </c>
      <c r="E538" s="61">
        <v>4146483.6</v>
      </c>
      <c r="F538" s="121">
        <v>160.94115160000001</v>
      </c>
      <c r="G538" s="120">
        <v>3776393.2481818171</v>
      </c>
      <c r="H538" s="22">
        <f t="shared" si="35"/>
        <v>45068</v>
      </c>
    </row>
    <row r="539" spans="1:8" x14ac:dyDescent="0.25">
      <c r="A539" s="123">
        <f t="shared" si="34"/>
        <v>45047</v>
      </c>
      <c r="C539" s="20">
        <v>45065</v>
      </c>
      <c r="D539" s="21">
        <v>153.1</v>
      </c>
      <c r="E539" s="61">
        <v>3673837.69</v>
      </c>
      <c r="F539" s="121">
        <v>160.8903421</v>
      </c>
      <c r="G539" s="120">
        <v>3776393.2481818171</v>
      </c>
      <c r="H539" s="22">
        <f t="shared" si="35"/>
        <v>45065</v>
      </c>
    </row>
    <row r="540" spans="1:8" x14ac:dyDescent="0.25">
      <c r="A540" s="123">
        <f t="shared" si="34"/>
        <v>45047</v>
      </c>
      <c r="C540" s="20">
        <v>45064</v>
      </c>
      <c r="D540" s="21">
        <v>153.55000000000001</v>
      </c>
      <c r="E540" s="61">
        <v>2497015.1</v>
      </c>
      <c r="F540" s="121">
        <v>160.8700479</v>
      </c>
      <c r="G540" s="120">
        <v>3776393.2481818171</v>
      </c>
      <c r="H540" s="22">
        <f t="shared" si="35"/>
        <v>45064</v>
      </c>
    </row>
    <row r="541" spans="1:8" x14ac:dyDescent="0.25">
      <c r="A541" s="123">
        <f t="shared" si="34"/>
        <v>45047</v>
      </c>
      <c r="C541" s="20">
        <v>45063</v>
      </c>
      <c r="D541" s="21">
        <v>154.13999999999999</v>
      </c>
      <c r="E541" s="61">
        <v>2350531.58</v>
      </c>
      <c r="F541" s="121">
        <v>160.80702429999999</v>
      </c>
      <c r="G541" s="120">
        <v>3776393.2481818171</v>
      </c>
      <c r="H541" s="22">
        <f t="shared" si="35"/>
        <v>45063</v>
      </c>
    </row>
    <row r="542" spans="1:8" x14ac:dyDescent="0.25">
      <c r="A542" s="123">
        <f t="shared" si="34"/>
        <v>45047</v>
      </c>
      <c r="C542" s="20">
        <v>45062</v>
      </c>
      <c r="D542" s="21">
        <v>153.49</v>
      </c>
      <c r="E542" s="61">
        <v>3681706.41</v>
      </c>
      <c r="F542" s="121">
        <v>160.7942132</v>
      </c>
      <c r="G542" s="120">
        <v>3776393.2481818171</v>
      </c>
      <c r="H542" s="22">
        <f t="shared" si="35"/>
        <v>45062</v>
      </c>
    </row>
    <row r="543" spans="1:8" x14ac:dyDescent="0.25">
      <c r="A543" s="123">
        <f t="shared" si="34"/>
        <v>45047</v>
      </c>
      <c r="C543" s="20">
        <v>45061</v>
      </c>
      <c r="D543" s="21">
        <v>153.47999999999999</v>
      </c>
      <c r="E543" s="61">
        <v>4173889.72</v>
      </c>
      <c r="F543" s="121">
        <v>160.8174794</v>
      </c>
      <c r="G543" s="120">
        <v>3776393.2481818171</v>
      </c>
      <c r="H543" s="22">
        <f t="shared" si="35"/>
        <v>45061</v>
      </c>
    </row>
    <row r="544" spans="1:8" x14ac:dyDescent="0.25">
      <c r="A544" s="123">
        <f t="shared" si="34"/>
        <v>45047</v>
      </c>
      <c r="C544" s="20">
        <v>45058</v>
      </c>
      <c r="D544" s="21">
        <v>153.6</v>
      </c>
      <c r="E544" s="61">
        <v>4930637.25</v>
      </c>
      <c r="F544" s="121">
        <v>160.7089197</v>
      </c>
      <c r="G544" s="120">
        <v>3776393.2481818171</v>
      </c>
      <c r="H544" s="22">
        <f t="shared" si="35"/>
        <v>45058</v>
      </c>
    </row>
    <row r="545" spans="1:8" x14ac:dyDescent="0.25">
      <c r="A545" s="123">
        <f t="shared" si="34"/>
        <v>45047</v>
      </c>
      <c r="C545" s="20">
        <v>45057</v>
      </c>
      <c r="D545" s="21">
        <v>151.69999999999999</v>
      </c>
      <c r="E545" s="61">
        <v>3631936.67</v>
      </c>
      <c r="F545" s="121">
        <v>160.61982399999999</v>
      </c>
      <c r="G545" s="120">
        <v>3776393.2481818171</v>
      </c>
      <c r="H545" s="22">
        <f t="shared" si="35"/>
        <v>45057</v>
      </c>
    </row>
    <row r="546" spans="1:8" x14ac:dyDescent="0.25">
      <c r="A546" s="123">
        <f t="shared" si="34"/>
        <v>45047</v>
      </c>
      <c r="C546" s="20">
        <v>45056</v>
      </c>
      <c r="D546" s="21">
        <v>150.05000000000001</v>
      </c>
      <c r="E546" s="61">
        <v>4368638.38</v>
      </c>
      <c r="F546" s="121">
        <v>160.50379119999999</v>
      </c>
      <c r="G546" s="120">
        <v>3776393.2481818171</v>
      </c>
      <c r="H546" s="22">
        <f t="shared" si="35"/>
        <v>45056</v>
      </c>
    </row>
    <row r="547" spans="1:8" x14ac:dyDescent="0.25">
      <c r="A547" s="123">
        <f t="shared" si="34"/>
        <v>45047</v>
      </c>
      <c r="C547" s="20">
        <v>45055</v>
      </c>
      <c r="D547" s="21">
        <v>151.9</v>
      </c>
      <c r="E547" s="61">
        <v>5044322.12</v>
      </c>
      <c r="F547" s="121">
        <v>160.49416540000001</v>
      </c>
      <c r="G547" s="120">
        <v>3776393.2481818171</v>
      </c>
      <c r="H547" s="22">
        <f t="shared" si="35"/>
        <v>45055</v>
      </c>
    </row>
    <row r="548" spans="1:8" x14ac:dyDescent="0.25">
      <c r="A548" s="123">
        <f t="shared" si="34"/>
        <v>45047</v>
      </c>
      <c r="C548" s="20">
        <v>45054</v>
      </c>
      <c r="D548" s="21">
        <v>150.75</v>
      </c>
      <c r="E548" s="61">
        <v>5011321.91</v>
      </c>
      <c r="F548" s="121">
        <v>160.47811469999999</v>
      </c>
      <c r="G548" s="120">
        <v>3776393.2481818171</v>
      </c>
      <c r="H548" s="22">
        <f t="shared" si="35"/>
        <v>45054</v>
      </c>
    </row>
    <row r="549" spans="1:8" x14ac:dyDescent="0.25">
      <c r="A549" s="123">
        <f t="shared" si="34"/>
        <v>45047</v>
      </c>
      <c r="C549" s="20">
        <v>45051</v>
      </c>
      <c r="D549" s="21">
        <v>150.69999999999999</v>
      </c>
      <c r="E549" s="61">
        <v>3343184.24</v>
      </c>
      <c r="F549" s="121">
        <v>160.48415800000001</v>
      </c>
      <c r="G549" s="120">
        <v>3776393.2481818171</v>
      </c>
      <c r="H549" s="22">
        <f t="shared" si="35"/>
        <v>45051</v>
      </c>
    </row>
    <row r="550" spans="1:8" x14ac:dyDescent="0.25">
      <c r="A550" s="123">
        <f t="shared" si="34"/>
        <v>45047</v>
      </c>
      <c r="C550" s="20">
        <v>45050</v>
      </c>
      <c r="D550" s="21">
        <v>149.87</v>
      </c>
      <c r="E550" s="61">
        <v>4009127.14</v>
      </c>
      <c r="F550" s="121">
        <v>160.4377159</v>
      </c>
      <c r="G550" s="120">
        <v>3776393.2481818171</v>
      </c>
      <c r="H550" s="22">
        <f t="shared" si="35"/>
        <v>45050</v>
      </c>
    </row>
    <row r="551" spans="1:8" x14ac:dyDescent="0.25">
      <c r="A551" s="123">
        <f t="shared" si="34"/>
        <v>45047</v>
      </c>
      <c r="C551" s="20">
        <v>45049</v>
      </c>
      <c r="D551" s="21">
        <v>147.85</v>
      </c>
      <c r="E551" s="61">
        <v>5986802.9299999997</v>
      </c>
      <c r="F551" s="121">
        <v>160.34569669999999</v>
      </c>
      <c r="G551" s="120">
        <v>3776393.2481818171</v>
      </c>
      <c r="H551" s="22">
        <f t="shared" si="35"/>
        <v>45049</v>
      </c>
    </row>
    <row r="552" spans="1:8" x14ac:dyDescent="0.25">
      <c r="A552" s="123">
        <f t="shared" si="34"/>
        <v>45047</v>
      </c>
      <c r="C552" s="20">
        <v>45048</v>
      </c>
      <c r="D552" s="21">
        <v>145.44999999999999</v>
      </c>
      <c r="E552" s="61">
        <v>4568682.63</v>
      </c>
      <c r="F552" s="121">
        <v>160.23401559999999</v>
      </c>
      <c r="G552" s="120">
        <v>3776393.2481818171</v>
      </c>
      <c r="H552" s="22">
        <f t="shared" si="35"/>
        <v>45048</v>
      </c>
    </row>
    <row r="553" spans="1:8" x14ac:dyDescent="0.25">
      <c r="A553" s="123">
        <f t="shared" si="34"/>
        <v>45017</v>
      </c>
      <c r="C553" s="20">
        <v>45044</v>
      </c>
      <c r="D553" s="21">
        <v>146</v>
      </c>
      <c r="E553" s="61">
        <v>3545203.77</v>
      </c>
      <c r="F553" s="121">
        <v>160.18135380000001</v>
      </c>
      <c r="G553" s="120">
        <v>3596647.2149999999</v>
      </c>
      <c r="H553" s="22">
        <f t="shared" si="35"/>
        <v>45044</v>
      </c>
    </row>
    <row r="554" spans="1:8" x14ac:dyDescent="0.25">
      <c r="A554" s="123">
        <f t="shared" si="34"/>
        <v>45017</v>
      </c>
      <c r="C554" s="20">
        <v>45043</v>
      </c>
      <c r="D554" s="21">
        <v>143.83000000000001</v>
      </c>
      <c r="E554" s="61">
        <v>3934317.77</v>
      </c>
      <c r="F554" s="121">
        <v>161.155001</v>
      </c>
      <c r="G554" s="120">
        <v>3596647.2149999999</v>
      </c>
      <c r="H554" s="22">
        <f t="shared" si="35"/>
        <v>45043</v>
      </c>
    </row>
    <row r="555" spans="1:8" x14ac:dyDescent="0.25">
      <c r="A555" s="123">
        <f t="shared" si="34"/>
        <v>45017</v>
      </c>
      <c r="C555" s="20">
        <v>45042</v>
      </c>
      <c r="D555" s="21">
        <v>145</v>
      </c>
      <c r="E555" s="61">
        <v>3512254.73</v>
      </c>
      <c r="F555" s="121">
        <v>161.072372</v>
      </c>
      <c r="G555" s="120">
        <v>3596647.2149999999</v>
      </c>
      <c r="H555" s="22">
        <f t="shared" si="35"/>
        <v>45042</v>
      </c>
    </row>
    <row r="556" spans="1:8" x14ac:dyDescent="0.25">
      <c r="A556" s="123">
        <f t="shared" si="34"/>
        <v>45017</v>
      </c>
      <c r="C556" s="20">
        <v>45041</v>
      </c>
      <c r="D556" s="21">
        <v>144</v>
      </c>
      <c r="E556" s="61">
        <v>3335530.6</v>
      </c>
      <c r="F556" s="121">
        <v>160.9929558</v>
      </c>
      <c r="G556" s="120">
        <v>3596647.2149999999</v>
      </c>
      <c r="H556" s="22">
        <f t="shared" si="35"/>
        <v>45041</v>
      </c>
    </row>
    <row r="557" spans="1:8" x14ac:dyDescent="0.25">
      <c r="A557" s="123">
        <f t="shared" si="34"/>
        <v>45017</v>
      </c>
      <c r="C557" s="20">
        <v>45040</v>
      </c>
      <c r="D557" s="21">
        <v>141.29</v>
      </c>
      <c r="E557" s="61">
        <v>6037301.8700000001</v>
      </c>
      <c r="F557" s="121">
        <v>160.90130060000001</v>
      </c>
      <c r="G557" s="120">
        <v>3596647.2149999999</v>
      </c>
      <c r="H557" s="22">
        <f t="shared" si="35"/>
        <v>45040</v>
      </c>
    </row>
    <row r="558" spans="1:8" x14ac:dyDescent="0.25">
      <c r="A558" s="123">
        <f t="shared" si="34"/>
        <v>45017</v>
      </c>
      <c r="C558" s="20">
        <v>45036</v>
      </c>
      <c r="D558" s="21">
        <v>142.43</v>
      </c>
      <c r="E558" s="61">
        <v>4257205.82</v>
      </c>
      <c r="F558" s="121">
        <v>160.7271782</v>
      </c>
      <c r="G558" s="120">
        <v>3596647.2149999999</v>
      </c>
      <c r="H558" s="22">
        <f t="shared" si="35"/>
        <v>45036</v>
      </c>
    </row>
    <row r="559" spans="1:8" x14ac:dyDescent="0.25">
      <c r="A559" s="123">
        <f t="shared" si="34"/>
        <v>45017</v>
      </c>
      <c r="C559" s="20">
        <v>45035</v>
      </c>
      <c r="D559" s="21">
        <v>143.38999999999999</v>
      </c>
      <c r="E559" s="61">
        <v>3704708.73</v>
      </c>
      <c r="F559" s="121">
        <v>160.62582750000001</v>
      </c>
      <c r="G559" s="120">
        <v>3596647.2149999999</v>
      </c>
      <c r="H559" s="22">
        <f t="shared" si="35"/>
        <v>45035</v>
      </c>
    </row>
    <row r="560" spans="1:8" x14ac:dyDescent="0.25">
      <c r="A560" s="123">
        <f t="shared" si="34"/>
        <v>45017</v>
      </c>
      <c r="C560" s="20">
        <v>45034</v>
      </c>
      <c r="D560" s="21">
        <v>142.19</v>
      </c>
      <c r="E560" s="61">
        <v>3204759.84</v>
      </c>
      <c r="F560" s="121">
        <v>160.67479599999999</v>
      </c>
      <c r="G560" s="120">
        <v>3596647.2149999999</v>
      </c>
      <c r="H560" s="22">
        <f t="shared" si="35"/>
        <v>45034</v>
      </c>
    </row>
    <row r="561" spans="1:8" x14ac:dyDescent="0.25">
      <c r="A561" s="123">
        <f t="shared" si="34"/>
        <v>45017</v>
      </c>
      <c r="C561" s="20">
        <v>45033</v>
      </c>
      <c r="D561" s="21">
        <v>142.37</v>
      </c>
      <c r="E561" s="61">
        <v>3230322.09</v>
      </c>
      <c r="F561" s="121">
        <v>160.64963900000001</v>
      </c>
      <c r="G561" s="120">
        <v>3596647.2149999999</v>
      </c>
      <c r="H561" s="22">
        <f t="shared" si="35"/>
        <v>45033</v>
      </c>
    </row>
    <row r="562" spans="1:8" x14ac:dyDescent="0.25">
      <c r="A562" s="123">
        <f t="shared" si="34"/>
        <v>45017</v>
      </c>
      <c r="C562" s="20">
        <v>45030</v>
      </c>
      <c r="D562" s="21">
        <v>142.05000000000001</v>
      </c>
      <c r="E562" s="61">
        <v>3941500.85</v>
      </c>
      <c r="F562" s="121">
        <v>160.63472250000001</v>
      </c>
      <c r="G562" s="120">
        <v>3596647.2149999999</v>
      </c>
      <c r="H562" s="22">
        <f t="shared" si="35"/>
        <v>45030</v>
      </c>
    </row>
    <row r="563" spans="1:8" x14ac:dyDescent="0.25">
      <c r="A563" s="123">
        <f t="shared" si="34"/>
        <v>45017</v>
      </c>
      <c r="C563" s="20">
        <v>45029</v>
      </c>
      <c r="D563" s="21">
        <v>143</v>
      </c>
      <c r="E563" s="61">
        <v>3010229.15</v>
      </c>
      <c r="F563" s="121">
        <v>160.60236040000001</v>
      </c>
      <c r="G563" s="120">
        <v>3596647.2149999999</v>
      </c>
      <c r="H563" s="22">
        <f t="shared" si="35"/>
        <v>45029</v>
      </c>
    </row>
    <row r="564" spans="1:8" x14ac:dyDescent="0.25">
      <c r="A564" s="123">
        <f t="shared" si="34"/>
        <v>45017</v>
      </c>
      <c r="C564" s="20">
        <v>45028</v>
      </c>
      <c r="D564" s="21">
        <v>144.19999999999999</v>
      </c>
      <c r="E564" s="61">
        <v>4855614.3099999996</v>
      </c>
      <c r="F564" s="121">
        <v>160.49278480000001</v>
      </c>
      <c r="G564" s="120">
        <v>3596647.2149999999</v>
      </c>
      <c r="H564" s="22">
        <f t="shared" si="35"/>
        <v>45028</v>
      </c>
    </row>
    <row r="565" spans="1:8" x14ac:dyDescent="0.25">
      <c r="A565" s="123">
        <f t="shared" si="34"/>
        <v>45017</v>
      </c>
      <c r="C565" s="20">
        <v>45027</v>
      </c>
      <c r="D565" s="21">
        <v>139.5</v>
      </c>
      <c r="E565" s="61">
        <v>3511471.12</v>
      </c>
      <c r="F565" s="121">
        <v>160.43878459999999</v>
      </c>
      <c r="G565" s="120">
        <v>3596647.2149999999</v>
      </c>
      <c r="H565" s="22">
        <f t="shared" si="35"/>
        <v>45027</v>
      </c>
    </row>
    <row r="566" spans="1:8" x14ac:dyDescent="0.25">
      <c r="A566" s="123">
        <f t="shared" si="34"/>
        <v>45017</v>
      </c>
      <c r="C566" s="20">
        <v>45026</v>
      </c>
      <c r="D566" s="21">
        <v>138.97999999999999</v>
      </c>
      <c r="E566" s="61">
        <v>2968480.2</v>
      </c>
      <c r="F566" s="121">
        <v>160.3016523</v>
      </c>
      <c r="G566" s="120">
        <v>3596647.2149999999</v>
      </c>
      <c r="H566" s="22">
        <f t="shared" si="35"/>
        <v>45026</v>
      </c>
    </row>
    <row r="567" spans="1:8" x14ac:dyDescent="0.25">
      <c r="A567" s="123">
        <f t="shared" si="34"/>
        <v>45017</v>
      </c>
      <c r="C567" s="20">
        <v>45022</v>
      </c>
      <c r="D567" s="21">
        <v>138</v>
      </c>
      <c r="E567" s="61">
        <v>2659679.79</v>
      </c>
      <c r="F567" s="121">
        <v>160.25098370000001</v>
      </c>
      <c r="G567" s="120">
        <v>3596647.2149999999</v>
      </c>
      <c r="H567" s="22">
        <f t="shared" si="35"/>
        <v>45022</v>
      </c>
    </row>
    <row r="568" spans="1:8" x14ac:dyDescent="0.25">
      <c r="A568" s="123">
        <f t="shared" si="34"/>
        <v>45017</v>
      </c>
      <c r="C568" s="20">
        <v>45021</v>
      </c>
      <c r="D568" s="21">
        <v>138</v>
      </c>
      <c r="E568" s="61">
        <v>2950380.39</v>
      </c>
      <c r="F568" s="121">
        <v>160.2267262</v>
      </c>
      <c r="G568" s="120">
        <v>3596647.2149999999</v>
      </c>
      <c r="H568" s="22">
        <f t="shared" si="35"/>
        <v>45021</v>
      </c>
    </row>
    <row r="569" spans="1:8" x14ac:dyDescent="0.25">
      <c r="A569" s="123">
        <f t="shared" si="34"/>
        <v>45017</v>
      </c>
      <c r="C569" s="20">
        <v>45020</v>
      </c>
      <c r="D569" s="21">
        <v>137.74</v>
      </c>
      <c r="E569" s="61">
        <v>2822696.62</v>
      </c>
      <c r="F569" s="121">
        <v>160.1397427</v>
      </c>
      <c r="G569" s="120">
        <v>3596647.2149999999</v>
      </c>
      <c r="H569" s="22">
        <f t="shared" si="35"/>
        <v>45020</v>
      </c>
    </row>
    <row r="570" spans="1:8" x14ac:dyDescent="0.25">
      <c r="A570" s="123">
        <f t="shared" si="34"/>
        <v>45017</v>
      </c>
      <c r="C570" s="20">
        <v>45019</v>
      </c>
      <c r="D570" s="21">
        <v>137.62</v>
      </c>
      <c r="E570" s="61">
        <v>3257992.22</v>
      </c>
      <c r="F570" s="121">
        <v>160.0487273</v>
      </c>
      <c r="G570" s="120">
        <v>3596647.2149999999</v>
      </c>
      <c r="H570" s="22">
        <f t="shared" si="35"/>
        <v>45019</v>
      </c>
    </row>
    <row r="571" spans="1:8" x14ac:dyDescent="0.25">
      <c r="A571" s="123">
        <f t="shared" si="34"/>
        <v>44986</v>
      </c>
      <c r="C571" s="20">
        <v>45016</v>
      </c>
      <c r="D571" s="21">
        <v>137.88</v>
      </c>
      <c r="E571" s="61">
        <v>2661185.35</v>
      </c>
      <c r="F571" s="121">
        <v>159.9651327</v>
      </c>
      <c r="G571" s="120">
        <v>3040443.1895652167</v>
      </c>
      <c r="H571" s="22">
        <f t="shared" si="35"/>
        <v>45016</v>
      </c>
    </row>
    <row r="572" spans="1:8" x14ac:dyDescent="0.25">
      <c r="A572" s="123">
        <f t="shared" si="34"/>
        <v>44986</v>
      </c>
      <c r="C572" s="20">
        <v>45015</v>
      </c>
      <c r="D572" s="21">
        <v>137.15</v>
      </c>
      <c r="E572" s="61">
        <v>2927216.86</v>
      </c>
      <c r="F572" s="121">
        <v>161.0131591</v>
      </c>
      <c r="G572" s="120">
        <v>3040443.1895652167</v>
      </c>
      <c r="H572" s="22">
        <f t="shared" si="35"/>
        <v>45015</v>
      </c>
    </row>
    <row r="573" spans="1:8" x14ac:dyDescent="0.25">
      <c r="A573" s="123">
        <f t="shared" si="34"/>
        <v>44986</v>
      </c>
      <c r="C573" s="20">
        <v>45014</v>
      </c>
      <c r="D573" s="21">
        <v>136.72</v>
      </c>
      <c r="E573" s="61">
        <v>1869738.25</v>
      </c>
      <c r="F573" s="121">
        <v>161.21830779999999</v>
      </c>
      <c r="G573" s="120">
        <v>3040443.1895652167</v>
      </c>
      <c r="H573" s="22">
        <f t="shared" si="35"/>
        <v>45014</v>
      </c>
    </row>
    <row r="574" spans="1:8" x14ac:dyDescent="0.25">
      <c r="A574" s="123">
        <f t="shared" si="34"/>
        <v>44986</v>
      </c>
      <c r="C574" s="20">
        <v>45013</v>
      </c>
      <c r="D574" s="21">
        <v>136.1</v>
      </c>
      <c r="E574" s="61">
        <v>3288265.22</v>
      </c>
      <c r="F574" s="121">
        <v>161.18606890000001</v>
      </c>
      <c r="G574" s="120">
        <v>3040443.1895652167</v>
      </c>
      <c r="H574" s="22">
        <f t="shared" si="35"/>
        <v>45013</v>
      </c>
    </row>
    <row r="575" spans="1:8" x14ac:dyDescent="0.25">
      <c r="A575" s="123">
        <f t="shared" si="34"/>
        <v>44986</v>
      </c>
      <c r="C575" s="20">
        <v>45012</v>
      </c>
      <c r="D575" s="21">
        <v>135.5</v>
      </c>
      <c r="E575" s="61">
        <v>3223865.9</v>
      </c>
      <c r="F575" s="121">
        <v>161.15050840000001</v>
      </c>
      <c r="G575" s="120">
        <v>3040443.1895652167</v>
      </c>
      <c r="H575" s="22">
        <f t="shared" si="35"/>
        <v>45012</v>
      </c>
    </row>
    <row r="576" spans="1:8" x14ac:dyDescent="0.25">
      <c r="A576" s="123">
        <f t="shared" si="34"/>
        <v>44986</v>
      </c>
      <c r="C576" s="20">
        <v>45009</v>
      </c>
      <c r="D576" s="21">
        <v>134.69</v>
      </c>
      <c r="E576" s="61">
        <v>2872356.35</v>
      </c>
      <c r="F576" s="121">
        <v>161.07097210000001</v>
      </c>
      <c r="G576" s="120">
        <v>3040443.1895652167</v>
      </c>
      <c r="H576" s="22">
        <f t="shared" si="35"/>
        <v>45009</v>
      </c>
    </row>
    <row r="577" spans="1:8" x14ac:dyDescent="0.25">
      <c r="A577" s="123">
        <f t="shared" si="34"/>
        <v>44986</v>
      </c>
      <c r="C577" s="20">
        <v>45008</v>
      </c>
      <c r="D577" s="21">
        <v>134.66</v>
      </c>
      <c r="E577" s="61">
        <v>3181244.23</v>
      </c>
      <c r="F577" s="121">
        <v>160.9995456</v>
      </c>
      <c r="G577" s="120">
        <v>3040443.1895652167</v>
      </c>
      <c r="H577" s="22">
        <f t="shared" si="35"/>
        <v>45008</v>
      </c>
    </row>
    <row r="578" spans="1:8" x14ac:dyDescent="0.25">
      <c r="A578" s="123">
        <f t="shared" si="34"/>
        <v>44986</v>
      </c>
      <c r="C578" s="20">
        <v>45007</v>
      </c>
      <c r="D578" s="21">
        <v>134.9</v>
      </c>
      <c r="E578" s="61">
        <v>2508257.7599999998</v>
      </c>
      <c r="F578" s="121">
        <v>160.97504180000001</v>
      </c>
      <c r="G578" s="120">
        <v>3040443.1895652167</v>
      </c>
      <c r="H578" s="22">
        <f t="shared" si="35"/>
        <v>45007</v>
      </c>
    </row>
    <row r="579" spans="1:8" x14ac:dyDescent="0.25">
      <c r="A579" s="123">
        <f t="shared" si="34"/>
        <v>44986</v>
      </c>
      <c r="C579" s="20">
        <v>45006</v>
      </c>
      <c r="D579" s="21">
        <v>135.36000000000001</v>
      </c>
      <c r="E579" s="61">
        <v>2136931.2999999998</v>
      </c>
      <c r="F579" s="121">
        <v>160.8972799</v>
      </c>
      <c r="G579" s="120">
        <v>3040443.1895652167</v>
      </c>
      <c r="H579" s="22">
        <f t="shared" si="35"/>
        <v>45006</v>
      </c>
    </row>
    <row r="580" spans="1:8" x14ac:dyDescent="0.25">
      <c r="A580" s="123">
        <f t="shared" si="34"/>
        <v>44986</v>
      </c>
      <c r="C580" s="20">
        <v>45005</v>
      </c>
      <c r="D580" s="21">
        <v>135.16999999999999</v>
      </c>
      <c r="E580" s="61">
        <v>3156271.91</v>
      </c>
      <c r="F580" s="121">
        <v>160.85196880000001</v>
      </c>
      <c r="G580" s="120">
        <v>3040443.1895652167</v>
      </c>
      <c r="H580" s="22">
        <f t="shared" si="35"/>
        <v>45005</v>
      </c>
    </row>
    <row r="581" spans="1:8" x14ac:dyDescent="0.25">
      <c r="A581" s="123">
        <f t="shared" ref="A581:A644" si="36">DATE(YEAR(C581),MONTH(C581),DAY(1))</f>
        <v>44986</v>
      </c>
      <c r="C581" s="20">
        <v>45002</v>
      </c>
      <c r="D581" s="21">
        <v>135.69999999999999</v>
      </c>
      <c r="E581" s="61">
        <v>2775115.06</v>
      </c>
      <c r="F581" s="121">
        <v>160.78904549999999</v>
      </c>
      <c r="G581" s="120">
        <v>3040443.1895652167</v>
      </c>
      <c r="H581" s="22">
        <f t="shared" ref="H581:H644" si="37">C581</f>
        <v>45002</v>
      </c>
    </row>
    <row r="582" spans="1:8" x14ac:dyDescent="0.25">
      <c r="A582" s="123">
        <f t="shared" si="36"/>
        <v>44986</v>
      </c>
      <c r="C582" s="20">
        <v>45001</v>
      </c>
      <c r="D582" s="21">
        <v>136</v>
      </c>
      <c r="E582" s="61">
        <v>2544147.86</v>
      </c>
      <c r="F582" s="121">
        <v>160.71021690000001</v>
      </c>
      <c r="G582" s="120">
        <v>3040443.1895652167</v>
      </c>
      <c r="H582" s="22">
        <f t="shared" si="37"/>
        <v>45001</v>
      </c>
    </row>
    <row r="583" spans="1:8" x14ac:dyDescent="0.25">
      <c r="A583" s="123">
        <f t="shared" si="36"/>
        <v>44986</v>
      </c>
      <c r="C583" s="20">
        <v>45000</v>
      </c>
      <c r="D583" s="21">
        <v>136.85</v>
      </c>
      <c r="E583" s="61">
        <v>2533565.75</v>
      </c>
      <c r="F583" s="121">
        <v>160.66726420000001</v>
      </c>
      <c r="G583" s="120">
        <v>3040443.1895652167</v>
      </c>
      <c r="H583" s="22">
        <f t="shared" si="37"/>
        <v>45000</v>
      </c>
    </row>
    <row r="584" spans="1:8" x14ac:dyDescent="0.25">
      <c r="A584" s="123">
        <f t="shared" si="36"/>
        <v>44986</v>
      </c>
      <c r="C584" s="20">
        <v>44999</v>
      </c>
      <c r="D584" s="21">
        <v>137.63999999999999</v>
      </c>
      <c r="E584" s="61">
        <v>5947825.2000000002</v>
      </c>
      <c r="F584" s="121">
        <v>160.61289149999999</v>
      </c>
      <c r="G584" s="120">
        <v>3040443.1895652167</v>
      </c>
      <c r="H584" s="22">
        <f t="shared" si="37"/>
        <v>44999</v>
      </c>
    </row>
    <row r="585" spans="1:8" x14ac:dyDescent="0.25">
      <c r="A585" s="123">
        <f t="shared" si="36"/>
        <v>44986</v>
      </c>
      <c r="C585" s="20">
        <v>44998</v>
      </c>
      <c r="D585" s="21">
        <v>134.85</v>
      </c>
      <c r="E585" s="61">
        <v>2957520.85</v>
      </c>
      <c r="F585" s="121">
        <v>160.59774970000001</v>
      </c>
      <c r="G585" s="120">
        <v>3040443.1895652167</v>
      </c>
      <c r="H585" s="22">
        <f t="shared" si="37"/>
        <v>44998</v>
      </c>
    </row>
    <row r="586" spans="1:8" x14ac:dyDescent="0.25">
      <c r="A586" s="123">
        <f t="shared" si="36"/>
        <v>44986</v>
      </c>
      <c r="C586" s="20">
        <v>44995</v>
      </c>
      <c r="D586" s="21">
        <v>134.62</v>
      </c>
      <c r="E586" s="61">
        <v>3925625.06</v>
      </c>
      <c r="F586" s="121">
        <v>160.45323690000001</v>
      </c>
      <c r="G586" s="120">
        <v>3040443.1895652167</v>
      </c>
      <c r="H586" s="22">
        <f t="shared" si="37"/>
        <v>44995</v>
      </c>
    </row>
    <row r="587" spans="1:8" x14ac:dyDescent="0.25">
      <c r="A587" s="123">
        <f t="shared" si="36"/>
        <v>44986</v>
      </c>
      <c r="C587" s="20">
        <v>44994</v>
      </c>
      <c r="D587" s="21">
        <v>135.80000000000001</v>
      </c>
      <c r="E587" s="61">
        <v>2731374.05</v>
      </c>
      <c r="F587" s="121">
        <v>160.44115859999999</v>
      </c>
      <c r="G587" s="120">
        <v>3040443.1895652167</v>
      </c>
      <c r="H587" s="22">
        <f t="shared" si="37"/>
        <v>44994</v>
      </c>
    </row>
    <row r="588" spans="1:8" x14ac:dyDescent="0.25">
      <c r="A588" s="123">
        <f t="shared" si="36"/>
        <v>44986</v>
      </c>
      <c r="C588" s="20">
        <v>44993</v>
      </c>
      <c r="D588" s="21">
        <v>135.54</v>
      </c>
      <c r="E588" s="61">
        <v>3063443.67</v>
      </c>
      <c r="F588" s="121">
        <v>160.3097697</v>
      </c>
      <c r="G588" s="120">
        <v>3040443.1895652167</v>
      </c>
      <c r="H588" s="22">
        <f t="shared" si="37"/>
        <v>44993</v>
      </c>
    </row>
    <row r="589" spans="1:8" x14ac:dyDescent="0.25">
      <c r="A589" s="123">
        <f t="shared" si="36"/>
        <v>44986</v>
      </c>
      <c r="C589" s="20">
        <v>44992</v>
      </c>
      <c r="D589" s="21">
        <v>136</v>
      </c>
      <c r="E589" s="61">
        <v>3077180.23</v>
      </c>
      <c r="F589" s="121">
        <v>160.22118520000001</v>
      </c>
      <c r="G589" s="120">
        <v>3040443.1895652167</v>
      </c>
      <c r="H589" s="22">
        <f t="shared" si="37"/>
        <v>44992</v>
      </c>
    </row>
    <row r="590" spans="1:8" x14ac:dyDescent="0.25">
      <c r="A590" s="123">
        <f t="shared" si="36"/>
        <v>44986</v>
      </c>
      <c r="C590" s="20">
        <v>44991</v>
      </c>
      <c r="D590" s="21">
        <v>135.66</v>
      </c>
      <c r="E590" s="61">
        <v>3784434.06</v>
      </c>
      <c r="F590" s="121">
        <v>160.14683260000001</v>
      </c>
      <c r="G590" s="120">
        <v>3040443.1895652167</v>
      </c>
      <c r="H590" s="22">
        <f t="shared" si="37"/>
        <v>44991</v>
      </c>
    </row>
    <row r="591" spans="1:8" x14ac:dyDescent="0.25">
      <c r="A591" s="123">
        <f t="shared" si="36"/>
        <v>44986</v>
      </c>
      <c r="C591" s="20">
        <v>44988</v>
      </c>
      <c r="D591" s="21">
        <v>136.57</v>
      </c>
      <c r="E591" s="61">
        <v>2639314.37</v>
      </c>
      <c r="F591" s="121">
        <v>160.0774337</v>
      </c>
      <c r="G591" s="120">
        <v>3040443.1895652167</v>
      </c>
      <c r="H591" s="22">
        <f t="shared" si="37"/>
        <v>44988</v>
      </c>
    </row>
    <row r="592" spans="1:8" x14ac:dyDescent="0.25">
      <c r="A592" s="123">
        <f t="shared" si="36"/>
        <v>44986</v>
      </c>
      <c r="C592" s="20">
        <v>44987</v>
      </c>
      <c r="D592" s="21">
        <v>136.4</v>
      </c>
      <c r="E592" s="61">
        <v>2461820.42</v>
      </c>
      <c r="F592" s="121">
        <v>160.04055059999999</v>
      </c>
      <c r="G592" s="120">
        <v>3040443.1895652167</v>
      </c>
      <c r="H592" s="22">
        <f t="shared" si="37"/>
        <v>44987</v>
      </c>
    </row>
    <row r="593" spans="1:8" x14ac:dyDescent="0.25">
      <c r="A593" s="123">
        <f t="shared" si="36"/>
        <v>44986</v>
      </c>
      <c r="C593" s="20">
        <v>44986</v>
      </c>
      <c r="D593" s="21">
        <v>136.5</v>
      </c>
      <c r="E593" s="61">
        <v>3663493.65</v>
      </c>
      <c r="F593" s="121">
        <v>160.02012550000001</v>
      </c>
      <c r="G593" s="120">
        <v>3040443.1895652167</v>
      </c>
      <c r="H593" s="22">
        <f t="shared" si="37"/>
        <v>44986</v>
      </c>
    </row>
    <row r="594" spans="1:8" x14ac:dyDescent="0.25">
      <c r="A594" s="123">
        <f t="shared" si="36"/>
        <v>44958</v>
      </c>
      <c r="C594" s="20">
        <v>44985</v>
      </c>
      <c r="D594" s="21">
        <v>137.26</v>
      </c>
      <c r="E594" s="61">
        <v>3274715.74</v>
      </c>
      <c r="F594" s="121">
        <v>160.00938379999999</v>
      </c>
      <c r="G594" s="120">
        <v>3001290.4555555559</v>
      </c>
      <c r="H594" s="22">
        <f t="shared" si="37"/>
        <v>44985</v>
      </c>
    </row>
    <row r="595" spans="1:8" x14ac:dyDescent="0.25">
      <c r="A595" s="123">
        <f t="shared" si="36"/>
        <v>44958</v>
      </c>
      <c r="C595" s="20">
        <v>44984</v>
      </c>
      <c r="D595" s="21">
        <v>136</v>
      </c>
      <c r="E595" s="61">
        <v>3409425.88</v>
      </c>
      <c r="F595" s="121">
        <v>161.02190469999999</v>
      </c>
      <c r="G595" s="120">
        <v>3001290.4555555559</v>
      </c>
      <c r="H595" s="22">
        <f t="shared" si="37"/>
        <v>44984</v>
      </c>
    </row>
    <row r="596" spans="1:8" x14ac:dyDescent="0.25">
      <c r="A596" s="123">
        <f t="shared" si="36"/>
        <v>44958</v>
      </c>
      <c r="C596" s="20">
        <v>44981</v>
      </c>
      <c r="D596" s="21">
        <v>136.94</v>
      </c>
      <c r="E596" s="61">
        <v>3474516.59</v>
      </c>
      <c r="F596" s="121">
        <v>160.8961103</v>
      </c>
      <c r="G596" s="120">
        <v>3001290.4555555559</v>
      </c>
      <c r="H596" s="22">
        <f t="shared" si="37"/>
        <v>44981</v>
      </c>
    </row>
    <row r="597" spans="1:8" x14ac:dyDescent="0.25">
      <c r="A597" s="123">
        <f t="shared" si="36"/>
        <v>44958</v>
      </c>
      <c r="C597" s="20">
        <v>44980</v>
      </c>
      <c r="D597" s="21">
        <v>136.08000000000001</v>
      </c>
      <c r="E597" s="61">
        <v>3157873.33</v>
      </c>
      <c r="F597" s="121">
        <v>160.86176939999999</v>
      </c>
      <c r="G597" s="120">
        <v>3001290.4555555559</v>
      </c>
      <c r="H597" s="22">
        <f t="shared" si="37"/>
        <v>44980</v>
      </c>
    </row>
    <row r="598" spans="1:8" x14ac:dyDescent="0.25">
      <c r="A598" s="123">
        <f t="shared" si="36"/>
        <v>44958</v>
      </c>
      <c r="C598" s="20">
        <v>44979</v>
      </c>
      <c r="D598" s="21">
        <v>137.55000000000001</v>
      </c>
      <c r="E598" s="61">
        <v>2421976.75</v>
      </c>
      <c r="F598" s="121">
        <v>160.81175719999999</v>
      </c>
      <c r="G598" s="120">
        <v>3001290.4555555559</v>
      </c>
      <c r="H598" s="22">
        <f t="shared" si="37"/>
        <v>44979</v>
      </c>
    </row>
    <row r="599" spans="1:8" x14ac:dyDescent="0.25">
      <c r="A599" s="123">
        <f t="shared" si="36"/>
        <v>44958</v>
      </c>
      <c r="C599" s="20">
        <v>44974</v>
      </c>
      <c r="D599" s="21">
        <v>137.76</v>
      </c>
      <c r="E599" s="61">
        <v>4025273.12</v>
      </c>
      <c r="F599" s="121">
        <v>160.76625659999999</v>
      </c>
      <c r="G599" s="120">
        <v>3001290.4555555559</v>
      </c>
      <c r="H599" s="22">
        <f t="shared" si="37"/>
        <v>44974</v>
      </c>
    </row>
    <row r="600" spans="1:8" x14ac:dyDescent="0.25">
      <c r="A600" s="123">
        <f t="shared" si="36"/>
        <v>44958</v>
      </c>
      <c r="C600" s="20">
        <v>44973</v>
      </c>
      <c r="D600" s="21">
        <v>134.5</v>
      </c>
      <c r="E600" s="61">
        <v>2626832.61</v>
      </c>
      <c r="F600" s="121">
        <v>160.7085549</v>
      </c>
      <c r="G600" s="120">
        <v>3001290.4555555559</v>
      </c>
      <c r="H600" s="22">
        <f t="shared" si="37"/>
        <v>44973</v>
      </c>
    </row>
    <row r="601" spans="1:8" x14ac:dyDescent="0.25">
      <c r="A601" s="123">
        <f t="shared" si="36"/>
        <v>44958</v>
      </c>
      <c r="C601" s="20">
        <v>44972</v>
      </c>
      <c r="D601" s="21">
        <v>134.9</v>
      </c>
      <c r="E601" s="61">
        <v>3102092.1</v>
      </c>
      <c r="F601" s="121">
        <v>160.6603892</v>
      </c>
      <c r="G601" s="120">
        <v>3001290.4555555559</v>
      </c>
      <c r="H601" s="22">
        <f t="shared" si="37"/>
        <v>44972</v>
      </c>
    </row>
    <row r="602" spans="1:8" x14ac:dyDescent="0.25">
      <c r="A602" s="123">
        <f t="shared" si="36"/>
        <v>44958</v>
      </c>
      <c r="C602" s="20">
        <v>44971</v>
      </c>
      <c r="D602" s="21">
        <v>134.94999999999999</v>
      </c>
      <c r="E602" s="61">
        <v>2826175.19</v>
      </c>
      <c r="F602" s="121">
        <v>160.531789</v>
      </c>
      <c r="G602" s="120">
        <v>3001290.4555555559</v>
      </c>
      <c r="H602" s="22">
        <f t="shared" si="37"/>
        <v>44971</v>
      </c>
    </row>
    <row r="603" spans="1:8" x14ac:dyDescent="0.25">
      <c r="A603" s="123">
        <f t="shared" si="36"/>
        <v>44958</v>
      </c>
      <c r="C603" s="20">
        <v>44970</v>
      </c>
      <c r="D603" s="21">
        <v>134.9</v>
      </c>
      <c r="E603" s="61">
        <v>2630926.86</v>
      </c>
      <c r="F603" s="121">
        <v>160.2912628</v>
      </c>
      <c r="G603" s="120">
        <v>3001290.4555555559</v>
      </c>
      <c r="H603" s="22">
        <f t="shared" si="37"/>
        <v>44970</v>
      </c>
    </row>
    <row r="604" spans="1:8" x14ac:dyDescent="0.25">
      <c r="A604" s="123">
        <f t="shared" si="36"/>
        <v>44958</v>
      </c>
      <c r="C604" s="20">
        <v>44967</v>
      </c>
      <c r="D604" s="21">
        <v>135.30000000000001</v>
      </c>
      <c r="E604" s="61">
        <v>2379014.54</v>
      </c>
      <c r="F604" s="121">
        <v>160.2198702</v>
      </c>
      <c r="G604" s="120">
        <v>3001290.4555555559</v>
      </c>
      <c r="H604" s="22">
        <f t="shared" si="37"/>
        <v>44967</v>
      </c>
    </row>
    <row r="605" spans="1:8" x14ac:dyDescent="0.25">
      <c r="A605" s="123">
        <f t="shared" si="36"/>
        <v>44958</v>
      </c>
      <c r="C605" s="20">
        <v>44966</v>
      </c>
      <c r="D605" s="21">
        <v>135.5</v>
      </c>
      <c r="E605" s="61">
        <v>2293175.37</v>
      </c>
      <c r="F605" s="121">
        <v>160.15134</v>
      </c>
      <c r="G605" s="120">
        <v>3001290.4555555559</v>
      </c>
      <c r="H605" s="22">
        <f t="shared" si="37"/>
        <v>44966</v>
      </c>
    </row>
    <row r="606" spans="1:8" x14ac:dyDescent="0.25">
      <c r="A606" s="123">
        <f t="shared" si="36"/>
        <v>44958</v>
      </c>
      <c r="C606" s="20">
        <v>44965</v>
      </c>
      <c r="D606" s="21">
        <v>136.43</v>
      </c>
      <c r="E606" s="61">
        <v>1614023.07</v>
      </c>
      <c r="F606" s="121">
        <v>160.1497171</v>
      </c>
      <c r="G606" s="120">
        <v>3001290.4555555559</v>
      </c>
      <c r="H606" s="22">
        <f t="shared" si="37"/>
        <v>44965</v>
      </c>
    </row>
    <row r="607" spans="1:8" x14ac:dyDescent="0.25">
      <c r="A607" s="123">
        <f t="shared" si="36"/>
        <v>44958</v>
      </c>
      <c r="C607" s="20">
        <v>44964</v>
      </c>
      <c r="D607" s="21">
        <v>136.12</v>
      </c>
      <c r="E607" s="61">
        <v>2540552.0099999998</v>
      </c>
      <c r="F607" s="121">
        <v>160.0485291</v>
      </c>
      <c r="G607" s="120">
        <v>3001290.4555555559</v>
      </c>
      <c r="H607" s="22">
        <f t="shared" si="37"/>
        <v>44964</v>
      </c>
    </row>
    <row r="608" spans="1:8" x14ac:dyDescent="0.25">
      <c r="A608" s="123">
        <f t="shared" si="36"/>
        <v>44958</v>
      </c>
      <c r="C608" s="20">
        <v>44963</v>
      </c>
      <c r="D608" s="21">
        <v>136.5</v>
      </c>
      <c r="E608" s="61">
        <v>2373242.48</v>
      </c>
      <c r="F608" s="121">
        <v>159.99160939999999</v>
      </c>
      <c r="G608" s="120">
        <v>3001290.4555555559</v>
      </c>
      <c r="H608" s="22">
        <f t="shared" si="37"/>
        <v>44963</v>
      </c>
    </row>
    <row r="609" spans="1:8" x14ac:dyDescent="0.25">
      <c r="A609" s="123">
        <f t="shared" si="36"/>
        <v>44958</v>
      </c>
      <c r="C609" s="20">
        <v>44960</v>
      </c>
      <c r="D609" s="21">
        <v>137.01</v>
      </c>
      <c r="E609" s="61">
        <v>2359957.58</v>
      </c>
      <c r="F609" s="121">
        <v>159.9717727</v>
      </c>
      <c r="G609" s="120">
        <v>3001290.4555555559</v>
      </c>
      <c r="H609" s="22">
        <f t="shared" si="37"/>
        <v>44960</v>
      </c>
    </row>
    <row r="610" spans="1:8" x14ac:dyDescent="0.25">
      <c r="A610" s="123">
        <f t="shared" si="36"/>
        <v>44958</v>
      </c>
      <c r="C610" s="20">
        <v>44959</v>
      </c>
      <c r="D610" s="21">
        <v>136.86000000000001</v>
      </c>
      <c r="E610" s="61">
        <v>3521155.08</v>
      </c>
      <c r="F610" s="121">
        <v>159.98765929999999</v>
      </c>
      <c r="G610" s="120">
        <v>3001290.4555555559</v>
      </c>
      <c r="H610" s="22">
        <f t="shared" si="37"/>
        <v>44959</v>
      </c>
    </row>
    <row r="611" spans="1:8" x14ac:dyDescent="0.25">
      <c r="A611" s="123">
        <f t="shared" si="36"/>
        <v>44958</v>
      </c>
      <c r="C611" s="20">
        <v>44958</v>
      </c>
      <c r="D611" s="21">
        <v>136.13999999999999</v>
      </c>
      <c r="E611" s="61">
        <v>5992299.9000000004</v>
      </c>
      <c r="F611" s="121">
        <v>159.92214569999999</v>
      </c>
      <c r="G611" s="120">
        <v>3001290.4555555559</v>
      </c>
      <c r="H611" s="22">
        <f t="shared" si="37"/>
        <v>44958</v>
      </c>
    </row>
    <row r="612" spans="1:8" x14ac:dyDescent="0.25">
      <c r="A612" s="123">
        <f t="shared" si="36"/>
        <v>44927</v>
      </c>
      <c r="C612" s="20">
        <v>44957</v>
      </c>
      <c r="D612" s="21">
        <v>139.75</v>
      </c>
      <c r="E612" s="61">
        <v>2674406.41</v>
      </c>
      <c r="F612" s="121">
        <v>159.88504760000001</v>
      </c>
      <c r="G612" s="120">
        <v>3147487.5677272724</v>
      </c>
      <c r="H612" s="22">
        <f t="shared" si="37"/>
        <v>44957</v>
      </c>
    </row>
    <row r="613" spans="1:8" x14ac:dyDescent="0.25">
      <c r="A613" s="123">
        <f t="shared" si="36"/>
        <v>44927</v>
      </c>
      <c r="C613" s="20">
        <v>44956</v>
      </c>
      <c r="D613" s="21">
        <v>139</v>
      </c>
      <c r="E613" s="61">
        <v>2621192.58</v>
      </c>
      <c r="F613" s="121">
        <v>160.75591030000001</v>
      </c>
      <c r="G613" s="120">
        <v>3147487.5677272724</v>
      </c>
      <c r="H613" s="22">
        <f t="shared" si="37"/>
        <v>44956</v>
      </c>
    </row>
    <row r="614" spans="1:8" x14ac:dyDescent="0.25">
      <c r="A614" s="123">
        <f t="shared" si="36"/>
        <v>44927</v>
      </c>
      <c r="C614" s="20">
        <v>44953</v>
      </c>
      <c r="D614" s="21">
        <v>139.36000000000001</v>
      </c>
      <c r="E614" s="61">
        <v>2200161.7999999998</v>
      </c>
      <c r="F614" s="121">
        <v>160.70729829999999</v>
      </c>
      <c r="G614" s="120">
        <v>3147487.5677272724</v>
      </c>
      <c r="H614" s="22">
        <f t="shared" si="37"/>
        <v>44953</v>
      </c>
    </row>
    <row r="615" spans="1:8" x14ac:dyDescent="0.25">
      <c r="A615" s="123">
        <f t="shared" si="36"/>
        <v>44927</v>
      </c>
      <c r="C615" s="20">
        <v>44952</v>
      </c>
      <c r="D615" s="21">
        <v>139.24</v>
      </c>
      <c r="E615" s="61">
        <v>2580912.7599999998</v>
      </c>
      <c r="F615" s="121">
        <v>160.7051735</v>
      </c>
      <c r="G615" s="120">
        <v>3147487.5677272724</v>
      </c>
      <c r="H615" s="22">
        <f t="shared" si="37"/>
        <v>44952</v>
      </c>
    </row>
    <row r="616" spans="1:8" x14ac:dyDescent="0.25">
      <c r="A616" s="123">
        <f t="shared" si="36"/>
        <v>44927</v>
      </c>
      <c r="C616" s="20">
        <v>44951</v>
      </c>
      <c r="D616" s="21">
        <v>140</v>
      </c>
      <c r="E616" s="61">
        <v>2638204.36</v>
      </c>
      <c r="F616" s="121">
        <v>160.67542570000001</v>
      </c>
      <c r="G616" s="120">
        <v>3147487.5677272724</v>
      </c>
      <c r="H616" s="22">
        <f t="shared" si="37"/>
        <v>44951</v>
      </c>
    </row>
    <row r="617" spans="1:8" x14ac:dyDescent="0.25">
      <c r="A617" s="123">
        <f t="shared" si="36"/>
        <v>44927</v>
      </c>
      <c r="C617" s="20">
        <v>44950</v>
      </c>
      <c r="D617" s="21">
        <v>139.19999999999999</v>
      </c>
      <c r="E617" s="61">
        <v>2437562.17</v>
      </c>
      <c r="F617" s="121">
        <v>160.5931736</v>
      </c>
      <c r="G617" s="120">
        <v>3147487.5677272724</v>
      </c>
      <c r="H617" s="22">
        <f t="shared" si="37"/>
        <v>44950</v>
      </c>
    </row>
    <row r="618" spans="1:8" x14ac:dyDescent="0.25">
      <c r="A618" s="123">
        <f t="shared" si="36"/>
        <v>44927</v>
      </c>
      <c r="C618" s="20">
        <v>44949</v>
      </c>
      <c r="D618" s="21">
        <v>138.97</v>
      </c>
      <c r="E618" s="61">
        <v>3505904.49</v>
      </c>
      <c r="F618" s="121">
        <v>160.51026809999999</v>
      </c>
      <c r="G618" s="120">
        <v>3147487.5677272724</v>
      </c>
      <c r="H618" s="22">
        <f t="shared" si="37"/>
        <v>44949</v>
      </c>
    </row>
    <row r="619" spans="1:8" x14ac:dyDescent="0.25">
      <c r="A619" s="123">
        <f t="shared" si="36"/>
        <v>44927</v>
      </c>
      <c r="C619" s="20">
        <v>44946</v>
      </c>
      <c r="D619" s="21">
        <v>139.28</v>
      </c>
      <c r="E619" s="61">
        <v>2868942.84</v>
      </c>
      <c r="F619" s="121">
        <v>160.5077101</v>
      </c>
      <c r="G619" s="120">
        <v>3147487.5677272724</v>
      </c>
      <c r="H619" s="22">
        <f t="shared" si="37"/>
        <v>44946</v>
      </c>
    </row>
    <row r="620" spans="1:8" x14ac:dyDescent="0.25">
      <c r="A620" s="123">
        <f t="shared" si="36"/>
        <v>44927</v>
      </c>
      <c r="C620" s="20">
        <v>44945</v>
      </c>
      <c r="D620" s="21">
        <v>139.62</v>
      </c>
      <c r="E620" s="61">
        <v>2332613.5699999998</v>
      </c>
      <c r="F620" s="121">
        <v>160.5473624</v>
      </c>
      <c r="G620" s="120">
        <v>3147487.5677272724</v>
      </c>
      <c r="H620" s="22">
        <f t="shared" si="37"/>
        <v>44945</v>
      </c>
    </row>
    <row r="621" spans="1:8" x14ac:dyDescent="0.25">
      <c r="A621" s="123">
        <f t="shared" si="36"/>
        <v>44927</v>
      </c>
      <c r="C621" s="20">
        <v>44944</v>
      </c>
      <c r="D621" s="21">
        <v>140.44</v>
      </c>
      <c r="E621" s="61">
        <v>4155465.64</v>
      </c>
      <c r="F621" s="121">
        <v>160.51228739999999</v>
      </c>
      <c r="G621" s="120">
        <v>3147487.5677272724</v>
      </c>
      <c r="H621" s="22">
        <f t="shared" si="37"/>
        <v>44944</v>
      </c>
    </row>
    <row r="622" spans="1:8" x14ac:dyDescent="0.25">
      <c r="A622" s="123">
        <f t="shared" si="36"/>
        <v>44927</v>
      </c>
      <c r="C622" s="20">
        <v>44943</v>
      </c>
      <c r="D622" s="21">
        <v>137.97999999999999</v>
      </c>
      <c r="E622" s="61">
        <v>2973813.16</v>
      </c>
      <c r="F622" s="121">
        <v>160.48309119999999</v>
      </c>
      <c r="G622" s="120">
        <v>3147487.5677272724</v>
      </c>
      <c r="H622" s="22">
        <f t="shared" si="37"/>
        <v>44943</v>
      </c>
    </row>
    <row r="623" spans="1:8" x14ac:dyDescent="0.25">
      <c r="A623" s="123">
        <f t="shared" si="36"/>
        <v>44927</v>
      </c>
      <c r="C623" s="20">
        <v>44942</v>
      </c>
      <c r="D623" s="21">
        <v>138.75</v>
      </c>
      <c r="E623" s="61">
        <v>2601746.13</v>
      </c>
      <c r="F623" s="121">
        <v>160.36501010000001</v>
      </c>
      <c r="G623" s="120">
        <v>3147487.5677272724</v>
      </c>
      <c r="H623" s="22">
        <f t="shared" si="37"/>
        <v>44942</v>
      </c>
    </row>
    <row r="624" spans="1:8" x14ac:dyDescent="0.25">
      <c r="A624" s="123">
        <f t="shared" si="36"/>
        <v>44927</v>
      </c>
      <c r="C624" s="20">
        <v>44939</v>
      </c>
      <c r="D624" s="21">
        <v>138.80000000000001</v>
      </c>
      <c r="E624" s="61">
        <v>4043824.74</v>
      </c>
      <c r="F624" s="121">
        <v>160.37803160000001</v>
      </c>
      <c r="G624" s="120">
        <v>3147487.5677272724</v>
      </c>
      <c r="H624" s="22">
        <f t="shared" si="37"/>
        <v>44939</v>
      </c>
    </row>
    <row r="625" spans="1:8" x14ac:dyDescent="0.25">
      <c r="A625" s="123">
        <f t="shared" si="36"/>
        <v>44927</v>
      </c>
      <c r="C625" s="20">
        <v>44938</v>
      </c>
      <c r="D625" s="21">
        <v>139.4</v>
      </c>
      <c r="E625" s="61">
        <v>2083474.1</v>
      </c>
      <c r="F625" s="121">
        <v>160.34370079999999</v>
      </c>
      <c r="G625" s="120">
        <v>3147487.5677272724</v>
      </c>
      <c r="H625" s="22">
        <f t="shared" si="37"/>
        <v>44938</v>
      </c>
    </row>
    <row r="626" spans="1:8" x14ac:dyDescent="0.25">
      <c r="A626" s="123">
        <f t="shared" si="36"/>
        <v>44927</v>
      </c>
      <c r="C626" s="20">
        <v>44937</v>
      </c>
      <c r="D626" s="21">
        <v>139.97</v>
      </c>
      <c r="E626" s="61">
        <v>2978553</v>
      </c>
      <c r="F626" s="121">
        <v>160.25094899999999</v>
      </c>
      <c r="G626" s="120">
        <v>3147487.5677272724</v>
      </c>
      <c r="H626" s="22">
        <f t="shared" si="37"/>
        <v>44937</v>
      </c>
    </row>
    <row r="627" spans="1:8" x14ac:dyDescent="0.25">
      <c r="A627" s="123">
        <f t="shared" si="36"/>
        <v>44927</v>
      </c>
      <c r="C627" s="20">
        <v>44936</v>
      </c>
      <c r="D627" s="21">
        <v>139.55000000000001</v>
      </c>
      <c r="E627" s="61">
        <v>3127101.17</v>
      </c>
      <c r="F627" s="121">
        <v>160.14843329999999</v>
      </c>
      <c r="G627" s="120">
        <v>3147487.5677272724</v>
      </c>
      <c r="H627" s="22">
        <f t="shared" si="37"/>
        <v>44936</v>
      </c>
    </row>
    <row r="628" spans="1:8" x14ac:dyDescent="0.25">
      <c r="A628" s="123">
        <f t="shared" si="36"/>
        <v>44927</v>
      </c>
      <c r="C628" s="20">
        <v>44935</v>
      </c>
      <c r="D628" s="21">
        <v>139.55000000000001</v>
      </c>
      <c r="E628" s="61">
        <v>4694057.29</v>
      </c>
      <c r="F628" s="121">
        <v>160.06404699999999</v>
      </c>
      <c r="G628" s="120">
        <v>3147487.5677272724</v>
      </c>
      <c r="H628" s="22">
        <f t="shared" si="37"/>
        <v>44935</v>
      </c>
    </row>
    <row r="629" spans="1:8" x14ac:dyDescent="0.25">
      <c r="A629" s="123">
        <f t="shared" si="36"/>
        <v>44927</v>
      </c>
      <c r="C629" s="20">
        <v>44932</v>
      </c>
      <c r="D629" s="21">
        <v>137.02000000000001</v>
      </c>
      <c r="E629" s="61">
        <v>3400786.08</v>
      </c>
      <c r="F629" s="121">
        <v>160.00456270000001</v>
      </c>
      <c r="G629" s="120">
        <v>3147487.5677272724</v>
      </c>
      <c r="H629" s="22">
        <f t="shared" si="37"/>
        <v>44932</v>
      </c>
    </row>
    <row r="630" spans="1:8" x14ac:dyDescent="0.25">
      <c r="A630" s="123">
        <f t="shared" si="36"/>
        <v>44927</v>
      </c>
      <c r="C630" s="20">
        <v>44931</v>
      </c>
      <c r="D630" s="21">
        <v>137.32</v>
      </c>
      <c r="E630" s="61">
        <v>2778611.31</v>
      </c>
      <c r="F630" s="121">
        <v>159.9054831</v>
      </c>
      <c r="G630" s="120">
        <v>3147487.5677272724</v>
      </c>
      <c r="H630" s="22">
        <f t="shared" si="37"/>
        <v>44931</v>
      </c>
    </row>
    <row r="631" spans="1:8" x14ac:dyDescent="0.25">
      <c r="A631" s="123">
        <f t="shared" si="36"/>
        <v>44927</v>
      </c>
      <c r="C631" s="20">
        <v>44930</v>
      </c>
      <c r="D631" s="21">
        <v>136.65</v>
      </c>
      <c r="E631" s="61">
        <v>5205144.0999999996</v>
      </c>
      <c r="F631" s="121">
        <v>159.8024174</v>
      </c>
      <c r="G631" s="120">
        <v>3147487.5677272724</v>
      </c>
      <c r="H631" s="22">
        <f t="shared" si="37"/>
        <v>44930</v>
      </c>
    </row>
    <row r="632" spans="1:8" x14ac:dyDescent="0.25">
      <c r="A632" s="123">
        <f t="shared" si="36"/>
        <v>44927</v>
      </c>
      <c r="C632" s="20">
        <v>44929</v>
      </c>
      <c r="D632" s="21">
        <v>139</v>
      </c>
      <c r="E632" s="61">
        <v>3513842.76</v>
      </c>
      <c r="F632" s="121">
        <v>159.80027680000001</v>
      </c>
      <c r="G632" s="120">
        <v>3147487.5677272724</v>
      </c>
      <c r="H632" s="22">
        <f t="shared" si="37"/>
        <v>44929</v>
      </c>
    </row>
    <row r="633" spans="1:8" x14ac:dyDescent="0.25">
      <c r="A633" s="123">
        <f t="shared" si="36"/>
        <v>44927</v>
      </c>
      <c r="C633" s="20">
        <v>44928</v>
      </c>
      <c r="D633" s="21">
        <v>139.81</v>
      </c>
      <c r="E633" s="61">
        <v>3828406.03</v>
      </c>
      <c r="F633" s="121">
        <v>158.83912309999999</v>
      </c>
      <c r="G633" s="120">
        <v>3147487.5677272724</v>
      </c>
      <c r="H633" s="22">
        <f t="shared" si="37"/>
        <v>44928</v>
      </c>
    </row>
    <row r="634" spans="1:8" x14ac:dyDescent="0.25">
      <c r="A634" s="123">
        <f t="shared" si="36"/>
        <v>44896</v>
      </c>
      <c r="C634" s="20">
        <v>44924</v>
      </c>
      <c r="D634" s="21">
        <v>140.19999999999999</v>
      </c>
      <c r="E634" s="61">
        <v>2044087.84</v>
      </c>
      <c r="F634" s="121">
        <v>159.7862854</v>
      </c>
      <c r="G634" s="120">
        <v>2650972.0219047619</v>
      </c>
      <c r="H634" s="22">
        <f t="shared" si="37"/>
        <v>44924</v>
      </c>
    </row>
    <row r="635" spans="1:8" x14ac:dyDescent="0.25">
      <c r="A635" s="123">
        <f t="shared" si="36"/>
        <v>44896</v>
      </c>
      <c r="C635" s="20">
        <v>44923</v>
      </c>
      <c r="D635" s="21">
        <v>140.97999999999999</v>
      </c>
      <c r="E635" s="61">
        <v>2363058.35</v>
      </c>
      <c r="F635" s="121">
        <v>160.85272660000001</v>
      </c>
      <c r="G635" s="120">
        <v>2650972.0219047619</v>
      </c>
      <c r="H635" s="22">
        <f t="shared" si="37"/>
        <v>44923</v>
      </c>
    </row>
    <row r="636" spans="1:8" x14ac:dyDescent="0.25">
      <c r="A636" s="123">
        <f t="shared" si="36"/>
        <v>44896</v>
      </c>
      <c r="C636" s="20">
        <v>44922</v>
      </c>
      <c r="D636" s="21">
        <v>137.80000000000001</v>
      </c>
      <c r="E636" s="61">
        <v>2598340.15</v>
      </c>
      <c r="F636" s="121">
        <v>160.7431947</v>
      </c>
      <c r="G636" s="120">
        <v>2650972.0219047619</v>
      </c>
      <c r="H636" s="22">
        <f t="shared" si="37"/>
        <v>44922</v>
      </c>
    </row>
    <row r="637" spans="1:8" x14ac:dyDescent="0.25">
      <c r="A637" s="123">
        <f t="shared" si="36"/>
        <v>44896</v>
      </c>
      <c r="C637" s="20">
        <v>44921</v>
      </c>
      <c r="D637" s="21">
        <v>138.6</v>
      </c>
      <c r="E637" s="61">
        <v>2942889.86</v>
      </c>
      <c r="F637" s="121">
        <v>160.73229319999999</v>
      </c>
      <c r="G637" s="120">
        <v>2650972.0219047619</v>
      </c>
      <c r="H637" s="22">
        <f t="shared" si="37"/>
        <v>44921</v>
      </c>
    </row>
    <row r="638" spans="1:8" x14ac:dyDescent="0.25">
      <c r="A638" s="123">
        <f t="shared" si="36"/>
        <v>44896</v>
      </c>
      <c r="C638" s="20">
        <v>44918</v>
      </c>
      <c r="D638" s="21">
        <v>140.94</v>
      </c>
      <c r="E638" s="61">
        <v>2187341.29</v>
      </c>
      <c r="F638" s="121">
        <v>160.7059194</v>
      </c>
      <c r="G638" s="120">
        <v>2650972.0219047619</v>
      </c>
      <c r="H638" s="22">
        <f t="shared" si="37"/>
        <v>44918</v>
      </c>
    </row>
    <row r="639" spans="1:8" x14ac:dyDescent="0.25">
      <c r="A639" s="123">
        <f t="shared" si="36"/>
        <v>44896</v>
      </c>
      <c r="C639" s="20">
        <v>44917</v>
      </c>
      <c r="D639" s="21">
        <v>140.72999999999999</v>
      </c>
      <c r="E639" s="61">
        <v>3376344.95</v>
      </c>
      <c r="F639" s="121">
        <v>160.70645400000001</v>
      </c>
      <c r="G639" s="120">
        <v>2650972.0219047619</v>
      </c>
      <c r="H639" s="22">
        <f t="shared" si="37"/>
        <v>44917</v>
      </c>
    </row>
    <row r="640" spans="1:8" x14ac:dyDescent="0.25">
      <c r="A640" s="123">
        <f t="shared" si="36"/>
        <v>44896</v>
      </c>
      <c r="C640" s="20">
        <v>44916</v>
      </c>
      <c r="D640" s="21">
        <v>139.75</v>
      </c>
      <c r="E640" s="61">
        <v>4442393.42</v>
      </c>
      <c r="F640" s="121">
        <v>160.64686399999999</v>
      </c>
      <c r="G640" s="120">
        <v>2650972.0219047619</v>
      </c>
      <c r="H640" s="22">
        <f t="shared" si="37"/>
        <v>44916</v>
      </c>
    </row>
    <row r="641" spans="1:8" x14ac:dyDescent="0.25">
      <c r="A641" s="123">
        <f t="shared" si="36"/>
        <v>44896</v>
      </c>
      <c r="C641" s="20">
        <v>44915</v>
      </c>
      <c r="D641" s="21">
        <v>137.86000000000001</v>
      </c>
      <c r="E641" s="61">
        <v>3587065.25</v>
      </c>
      <c r="F641" s="121">
        <v>160.6325248</v>
      </c>
      <c r="G641" s="120">
        <v>2650972.0219047619</v>
      </c>
      <c r="H641" s="22">
        <f t="shared" si="37"/>
        <v>44915</v>
      </c>
    </row>
    <row r="642" spans="1:8" x14ac:dyDescent="0.25">
      <c r="A642" s="123">
        <f t="shared" si="36"/>
        <v>44896</v>
      </c>
      <c r="C642" s="20">
        <v>44914</v>
      </c>
      <c r="D642" s="21">
        <v>136.5</v>
      </c>
      <c r="E642" s="61">
        <v>3059750.94</v>
      </c>
      <c r="F642" s="121">
        <v>160.53684290000001</v>
      </c>
      <c r="G642" s="120">
        <v>2650972.0219047619</v>
      </c>
      <c r="H642" s="22">
        <f t="shared" si="37"/>
        <v>44914</v>
      </c>
    </row>
    <row r="643" spans="1:8" x14ac:dyDescent="0.25">
      <c r="A643" s="123">
        <f t="shared" si="36"/>
        <v>44896</v>
      </c>
      <c r="C643" s="20">
        <v>44911</v>
      </c>
      <c r="D643" s="21">
        <v>135.76</v>
      </c>
      <c r="E643" s="61">
        <v>2798435.01</v>
      </c>
      <c r="F643" s="121">
        <v>160.48335399999999</v>
      </c>
      <c r="G643" s="120">
        <v>2650972.0219047619</v>
      </c>
      <c r="H643" s="22">
        <f t="shared" si="37"/>
        <v>44911</v>
      </c>
    </row>
    <row r="644" spans="1:8" x14ac:dyDescent="0.25">
      <c r="A644" s="123">
        <f t="shared" si="36"/>
        <v>44896</v>
      </c>
      <c r="C644" s="20">
        <v>44910</v>
      </c>
      <c r="D644" s="21">
        <v>136.6</v>
      </c>
      <c r="E644" s="61">
        <v>3004476.42</v>
      </c>
      <c r="F644" s="121">
        <v>160.48836739999999</v>
      </c>
      <c r="G644" s="120">
        <v>2650972.0219047619</v>
      </c>
      <c r="H644" s="22">
        <f t="shared" si="37"/>
        <v>44910</v>
      </c>
    </row>
    <row r="645" spans="1:8" x14ac:dyDescent="0.25">
      <c r="A645" s="123">
        <f t="shared" ref="A645:A654" si="38">DATE(YEAR(C645),MONTH(C645),DAY(1))</f>
        <v>44896</v>
      </c>
      <c r="C645" s="20">
        <v>44909</v>
      </c>
      <c r="D645" s="21">
        <v>136.46</v>
      </c>
      <c r="E645" s="61">
        <v>2995654</v>
      </c>
      <c r="F645" s="121">
        <v>160.3857079</v>
      </c>
      <c r="G645" s="120">
        <v>2650972.0219047619</v>
      </c>
      <c r="H645" s="22">
        <f t="shared" ref="H645:H708" si="39">C645</f>
        <v>44909</v>
      </c>
    </row>
    <row r="646" spans="1:8" x14ac:dyDescent="0.25">
      <c r="A646" s="123">
        <f t="shared" si="38"/>
        <v>44896</v>
      </c>
      <c r="C646" s="20">
        <v>44908</v>
      </c>
      <c r="D646" s="21">
        <v>137.81</v>
      </c>
      <c r="E646" s="61">
        <v>2298684.84</v>
      </c>
      <c r="F646" s="121">
        <v>160.38537299999999</v>
      </c>
      <c r="G646" s="120">
        <v>2650972.0219047619</v>
      </c>
      <c r="H646" s="22">
        <f t="shared" si="39"/>
        <v>44908</v>
      </c>
    </row>
    <row r="647" spans="1:8" x14ac:dyDescent="0.25">
      <c r="A647" s="123">
        <f t="shared" si="38"/>
        <v>44896</v>
      </c>
      <c r="C647" s="20">
        <v>44907</v>
      </c>
      <c r="D647" s="21">
        <v>138.75</v>
      </c>
      <c r="E647" s="61">
        <v>2137839.5299999998</v>
      </c>
      <c r="F647" s="121">
        <v>160.3883979</v>
      </c>
      <c r="G647" s="120">
        <v>2650972.0219047619</v>
      </c>
      <c r="H647" s="22">
        <f t="shared" si="39"/>
        <v>44907</v>
      </c>
    </row>
    <row r="648" spans="1:8" x14ac:dyDescent="0.25">
      <c r="A648" s="123">
        <f t="shared" si="38"/>
        <v>44896</v>
      </c>
      <c r="C648" s="20">
        <v>44904</v>
      </c>
      <c r="D648" s="21">
        <v>139.18</v>
      </c>
      <c r="E648" s="61">
        <v>1478738.84</v>
      </c>
      <c r="F648" s="121">
        <v>160.40606790000001</v>
      </c>
      <c r="G648" s="120">
        <v>2650972.0219047619</v>
      </c>
      <c r="H648" s="22">
        <f t="shared" si="39"/>
        <v>44904</v>
      </c>
    </row>
    <row r="649" spans="1:8" x14ac:dyDescent="0.25">
      <c r="A649" s="123">
        <f t="shared" si="38"/>
        <v>44896</v>
      </c>
      <c r="C649" s="20">
        <v>44903</v>
      </c>
      <c r="D649" s="21">
        <v>139.52000000000001</v>
      </c>
      <c r="E649" s="61">
        <v>2338429.46</v>
      </c>
      <c r="F649" s="121">
        <v>160.37587189999999</v>
      </c>
      <c r="G649" s="120">
        <v>2650972.0219047619</v>
      </c>
      <c r="H649" s="22">
        <f t="shared" si="39"/>
        <v>44903</v>
      </c>
    </row>
    <row r="650" spans="1:8" x14ac:dyDescent="0.25">
      <c r="A650" s="123">
        <f t="shared" si="38"/>
        <v>44896</v>
      </c>
      <c r="C650" s="20">
        <v>44902</v>
      </c>
      <c r="D650" s="21">
        <v>140</v>
      </c>
      <c r="E650" s="61">
        <v>2120532.4700000002</v>
      </c>
      <c r="F650" s="121">
        <v>160.3480236</v>
      </c>
      <c r="G650" s="120">
        <v>2650972.0219047619</v>
      </c>
      <c r="H650" s="22">
        <f t="shared" si="39"/>
        <v>44902</v>
      </c>
    </row>
    <row r="651" spans="1:8" x14ac:dyDescent="0.25">
      <c r="A651" s="123">
        <f t="shared" si="38"/>
        <v>44896</v>
      </c>
      <c r="C651" s="20">
        <v>44901</v>
      </c>
      <c r="D651" s="21">
        <v>141</v>
      </c>
      <c r="E651" s="61">
        <v>2182269.92</v>
      </c>
      <c r="F651" s="121">
        <v>160.2822663</v>
      </c>
      <c r="G651" s="120">
        <v>2650972.0219047619</v>
      </c>
      <c r="H651" s="22">
        <f t="shared" si="39"/>
        <v>44901</v>
      </c>
    </row>
    <row r="652" spans="1:8" x14ac:dyDescent="0.25">
      <c r="A652" s="123">
        <f t="shared" si="38"/>
        <v>44896</v>
      </c>
      <c r="C652" s="20">
        <v>44900</v>
      </c>
      <c r="D652" s="21">
        <v>143.5</v>
      </c>
      <c r="E652" s="61">
        <v>2410397.73</v>
      </c>
      <c r="F652" s="121">
        <v>160.17662429999999</v>
      </c>
      <c r="G652" s="120">
        <v>2650972.0219047619</v>
      </c>
      <c r="H652" s="22">
        <f t="shared" si="39"/>
        <v>44900</v>
      </c>
    </row>
    <row r="653" spans="1:8" x14ac:dyDescent="0.25">
      <c r="A653" s="123">
        <f t="shared" si="38"/>
        <v>44896</v>
      </c>
      <c r="C653" s="20">
        <v>44897</v>
      </c>
      <c r="D653" s="21">
        <v>144</v>
      </c>
      <c r="E653" s="61">
        <v>2001560.27</v>
      </c>
      <c r="F653" s="121">
        <v>160.2029684</v>
      </c>
      <c r="G653" s="120">
        <v>2650972.0219047619</v>
      </c>
      <c r="H653" s="22">
        <f t="shared" si="39"/>
        <v>44897</v>
      </c>
    </row>
    <row r="654" spans="1:8" x14ac:dyDescent="0.25">
      <c r="A654" s="123">
        <f t="shared" si="38"/>
        <v>44896</v>
      </c>
      <c r="C654" s="20">
        <v>44896</v>
      </c>
      <c r="D654" s="21">
        <v>142.1</v>
      </c>
      <c r="E654" s="61">
        <v>3302121.92</v>
      </c>
      <c r="F654" s="121">
        <v>160.1199857</v>
      </c>
      <c r="G654" s="120">
        <v>2650972.0219047619</v>
      </c>
      <c r="H654" s="22">
        <f t="shared" si="39"/>
        <v>44896</v>
      </c>
    </row>
    <row r="655" spans="1:8" x14ac:dyDescent="0.25">
      <c r="A655" s="123">
        <f>DATE(YEAR(C655),MONTH(C655),DAY(1))</f>
        <v>44866</v>
      </c>
      <c r="C655" s="20">
        <v>44895</v>
      </c>
      <c r="D655" s="21">
        <v>144.37</v>
      </c>
      <c r="E655" s="61">
        <v>3025524.16</v>
      </c>
      <c r="F655" s="121">
        <v>160.1155876</v>
      </c>
      <c r="G655" s="120">
        <v>3181146.2905000001</v>
      </c>
      <c r="H655" s="22">
        <f t="shared" si="39"/>
        <v>44895</v>
      </c>
    </row>
    <row r="656" spans="1:8" x14ac:dyDescent="0.25">
      <c r="A656" s="123">
        <f t="shared" ref="A656:A694" si="40">DATE(YEAR(C656),MONTH(C656),DAY(1))</f>
        <v>44866</v>
      </c>
      <c r="C656" s="20">
        <v>44894</v>
      </c>
      <c r="D656" s="21">
        <v>141.75</v>
      </c>
      <c r="E656" s="61">
        <v>4169542.85</v>
      </c>
      <c r="F656" s="121">
        <v>160.92409480000001</v>
      </c>
      <c r="G656" s="120">
        <v>3181146.2905000001</v>
      </c>
      <c r="H656" s="22">
        <f t="shared" si="39"/>
        <v>44894</v>
      </c>
    </row>
    <row r="657" spans="1:8" x14ac:dyDescent="0.25">
      <c r="A657" s="123">
        <f t="shared" si="40"/>
        <v>44866</v>
      </c>
      <c r="C657" s="20">
        <v>44893</v>
      </c>
      <c r="D657" s="21">
        <v>140</v>
      </c>
      <c r="E657" s="61">
        <v>3762405.01</v>
      </c>
      <c r="F657" s="121">
        <v>160.73816360000001</v>
      </c>
      <c r="G657" s="120">
        <v>3181146.2905000001</v>
      </c>
      <c r="H657" s="22">
        <f t="shared" si="39"/>
        <v>44893</v>
      </c>
    </row>
    <row r="658" spans="1:8" x14ac:dyDescent="0.25">
      <c r="A658" s="123">
        <f t="shared" si="40"/>
        <v>44866</v>
      </c>
      <c r="C658" s="20">
        <v>44890</v>
      </c>
      <c r="D658" s="21">
        <v>135.94</v>
      </c>
      <c r="E658" s="61">
        <v>3269546.07</v>
      </c>
      <c r="F658" s="121">
        <v>160.6365155</v>
      </c>
      <c r="G658" s="120">
        <v>3181146.2905000001</v>
      </c>
      <c r="H658" s="22">
        <f t="shared" si="39"/>
        <v>44890</v>
      </c>
    </row>
    <row r="659" spans="1:8" x14ac:dyDescent="0.25">
      <c r="A659" s="123">
        <f t="shared" si="40"/>
        <v>44866</v>
      </c>
      <c r="C659" s="20">
        <v>44889</v>
      </c>
      <c r="D659" s="21">
        <v>135.87</v>
      </c>
      <c r="E659" s="61">
        <v>2366234.7400000002</v>
      </c>
      <c r="F659" s="121">
        <v>160.6372934</v>
      </c>
      <c r="G659" s="120">
        <v>3181146.2905000001</v>
      </c>
      <c r="H659" s="22">
        <f t="shared" si="39"/>
        <v>44889</v>
      </c>
    </row>
    <row r="660" spans="1:8" x14ac:dyDescent="0.25">
      <c r="A660" s="123">
        <f t="shared" si="40"/>
        <v>44866</v>
      </c>
      <c r="C660" s="20">
        <v>44888</v>
      </c>
      <c r="D660" s="21">
        <v>137.65</v>
      </c>
      <c r="E660" s="61">
        <v>2386706.6</v>
      </c>
      <c r="F660" s="121">
        <v>160.5036518</v>
      </c>
      <c r="G660" s="120">
        <v>3181146.2905000001</v>
      </c>
      <c r="H660" s="22">
        <f t="shared" si="39"/>
        <v>44888</v>
      </c>
    </row>
    <row r="661" spans="1:8" x14ac:dyDescent="0.25">
      <c r="A661" s="123">
        <f t="shared" si="40"/>
        <v>44866</v>
      </c>
      <c r="C661" s="20">
        <v>44887</v>
      </c>
      <c r="D661" s="21">
        <v>139.46</v>
      </c>
      <c r="E661" s="61">
        <v>1841021</v>
      </c>
      <c r="F661" s="121">
        <v>160.5175863</v>
      </c>
      <c r="G661" s="120">
        <v>3181146.2905000001</v>
      </c>
      <c r="H661" s="22">
        <f t="shared" si="39"/>
        <v>44887</v>
      </c>
    </row>
    <row r="662" spans="1:8" x14ac:dyDescent="0.25">
      <c r="A662" s="123">
        <f t="shared" si="40"/>
        <v>44866</v>
      </c>
      <c r="C662" s="20">
        <v>44886</v>
      </c>
      <c r="D662" s="21">
        <v>139.78</v>
      </c>
      <c r="E662" s="61">
        <v>3118627.55</v>
      </c>
      <c r="F662" s="121">
        <v>160.5245625</v>
      </c>
      <c r="G662" s="120">
        <v>3181146.2905000001</v>
      </c>
      <c r="H662" s="22">
        <f t="shared" si="39"/>
        <v>44886</v>
      </c>
    </row>
    <row r="663" spans="1:8" x14ac:dyDescent="0.25">
      <c r="A663" s="123">
        <f t="shared" si="40"/>
        <v>44866</v>
      </c>
      <c r="C663" s="20">
        <v>44883</v>
      </c>
      <c r="D663" s="21">
        <v>140.34</v>
      </c>
      <c r="E663" s="61">
        <v>2994869.68</v>
      </c>
      <c r="F663" s="121">
        <v>160.42645279999999</v>
      </c>
      <c r="G663" s="120">
        <v>3181146.2905000001</v>
      </c>
      <c r="H663" s="22">
        <f t="shared" si="39"/>
        <v>44883</v>
      </c>
    </row>
    <row r="664" spans="1:8" x14ac:dyDescent="0.25">
      <c r="A664" s="123">
        <f t="shared" si="40"/>
        <v>44866</v>
      </c>
      <c r="C664" s="20">
        <v>44882</v>
      </c>
      <c r="D664" s="21">
        <v>136.6</v>
      </c>
      <c r="E664" s="61">
        <v>3461666.64</v>
      </c>
      <c r="F664" s="121">
        <v>160.4152685</v>
      </c>
      <c r="G664" s="120">
        <v>3181146.2905000001</v>
      </c>
      <c r="H664" s="22">
        <f t="shared" si="39"/>
        <v>44882</v>
      </c>
    </row>
    <row r="665" spans="1:8" x14ac:dyDescent="0.25">
      <c r="A665" s="123">
        <f t="shared" si="40"/>
        <v>44866</v>
      </c>
      <c r="C665" s="20">
        <v>44881</v>
      </c>
      <c r="D665" s="21">
        <v>139.69999999999999</v>
      </c>
      <c r="E665" s="61">
        <v>3384950</v>
      </c>
      <c r="F665" s="121">
        <v>160.3944649</v>
      </c>
      <c r="G665" s="120">
        <v>3181146.2905000001</v>
      </c>
      <c r="H665" s="22">
        <f t="shared" si="39"/>
        <v>44881</v>
      </c>
    </row>
    <row r="666" spans="1:8" x14ac:dyDescent="0.25">
      <c r="A666" s="123">
        <f t="shared" si="40"/>
        <v>44866</v>
      </c>
      <c r="C666" s="20">
        <v>44879</v>
      </c>
      <c r="D666" s="21">
        <v>140.19</v>
      </c>
      <c r="E666" s="61">
        <v>2456645.38</v>
      </c>
      <c r="F666" s="121">
        <v>160.4030999</v>
      </c>
      <c r="G666" s="120">
        <v>3181146.2905000001</v>
      </c>
      <c r="H666" s="22">
        <f t="shared" si="39"/>
        <v>44879</v>
      </c>
    </row>
    <row r="667" spans="1:8" x14ac:dyDescent="0.25">
      <c r="A667" s="123">
        <f t="shared" si="40"/>
        <v>44866</v>
      </c>
      <c r="C667" s="20">
        <v>44876</v>
      </c>
      <c r="D667" s="21">
        <v>139.68</v>
      </c>
      <c r="E667" s="61">
        <v>4587602.07</v>
      </c>
      <c r="F667" s="121">
        <v>160.24472420000001</v>
      </c>
      <c r="G667" s="120">
        <v>3181146.2905000001</v>
      </c>
      <c r="H667" s="22">
        <f t="shared" si="39"/>
        <v>44876</v>
      </c>
    </row>
    <row r="668" spans="1:8" x14ac:dyDescent="0.25">
      <c r="A668" s="123">
        <f t="shared" si="40"/>
        <v>44866</v>
      </c>
      <c r="C668" s="20">
        <v>44875</v>
      </c>
      <c r="D668" s="21">
        <v>140.08000000000001</v>
      </c>
      <c r="E668" s="61">
        <v>3974447.27</v>
      </c>
      <c r="F668" s="121">
        <v>160.23186000000001</v>
      </c>
      <c r="G668" s="120">
        <v>3181146.2905000001</v>
      </c>
      <c r="H668" s="22">
        <f t="shared" si="39"/>
        <v>44875</v>
      </c>
    </row>
    <row r="669" spans="1:8" x14ac:dyDescent="0.25">
      <c r="A669" s="123">
        <f t="shared" si="40"/>
        <v>44866</v>
      </c>
      <c r="C669" s="20">
        <v>44874</v>
      </c>
      <c r="D669" s="21">
        <v>142.9</v>
      </c>
      <c r="E669" s="61">
        <v>2782588.81</v>
      </c>
      <c r="F669" s="121">
        <v>160.4166036</v>
      </c>
      <c r="G669" s="120">
        <v>3181146.2905000001</v>
      </c>
      <c r="H669" s="22">
        <f t="shared" si="39"/>
        <v>44874</v>
      </c>
    </row>
    <row r="670" spans="1:8" x14ac:dyDescent="0.25">
      <c r="A670" s="123">
        <f t="shared" si="40"/>
        <v>44866</v>
      </c>
      <c r="C670" s="20">
        <v>44873</v>
      </c>
      <c r="D670" s="21">
        <v>144.16999999999999</v>
      </c>
      <c r="E670" s="61">
        <v>2362581.96</v>
      </c>
      <c r="F670" s="121">
        <v>160.3840228</v>
      </c>
      <c r="G670" s="120">
        <v>3181146.2905000001</v>
      </c>
      <c r="H670" s="22">
        <f t="shared" si="39"/>
        <v>44873</v>
      </c>
    </row>
    <row r="671" spans="1:8" x14ac:dyDescent="0.25">
      <c r="A671" s="123">
        <f t="shared" si="40"/>
        <v>44866</v>
      </c>
      <c r="C671" s="20">
        <v>44872</v>
      </c>
      <c r="D671" s="21">
        <v>143.9</v>
      </c>
      <c r="E671" s="61">
        <v>2964156.67</v>
      </c>
      <c r="F671" s="121">
        <v>160.35510339999999</v>
      </c>
      <c r="G671" s="120">
        <v>3181146.2905000001</v>
      </c>
      <c r="H671" s="22">
        <f t="shared" si="39"/>
        <v>44872</v>
      </c>
    </row>
    <row r="672" spans="1:8" x14ac:dyDescent="0.25">
      <c r="A672" s="123">
        <f t="shared" si="40"/>
        <v>44866</v>
      </c>
      <c r="C672" s="20">
        <v>44869</v>
      </c>
      <c r="D672" s="21">
        <v>144.51</v>
      </c>
      <c r="E672" s="61">
        <v>4309438.28</v>
      </c>
      <c r="F672" s="121">
        <v>160.3915983</v>
      </c>
      <c r="G672" s="120">
        <v>3181146.2905000001</v>
      </c>
      <c r="H672" s="22">
        <f t="shared" si="39"/>
        <v>44869</v>
      </c>
    </row>
    <row r="673" spans="1:8" x14ac:dyDescent="0.25">
      <c r="A673" s="123">
        <f t="shared" si="40"/>
        <v>44866</v>
      </c>
      <c r="C673" s="20">
        <v>44868</v>
      </c>
      <c r="D673" s="21">
        <v>144.80000000000001</v>
      </c>
      <c r="E673" s="61">
        <v>2907342.98</v>
      </c>
      <c r="F673" s="121">
        <v>160.3267587</v>
      </c>
      <c r="G673" s="120">
        <v>3181146.2905000001</v>
      </c>
      <c r="H673" s="22">
        <f t="shared" si="39"/>
        <v>44868</v>
      </c>
    </row>
    <row r="674" spans="1:8" x14ac:dyDescent="0.25">
      <c r="A674" s="123">
        <f t="shared" si="40"/>
        <v>44866</v>
      </c>
      <c r="C674" s="20">
        <v>44866</v>
      </c>
      <c r="D674" s="21">
        <v>145.4</v>
      </c>
      <c r="E674" s="61">
        <v>3497028.09</v>
      </c>
      <c r="F674" s="121">
        <v>160.3262991</v>
      </c>
      <c r="G674" s="120">
        <v>3181146.2905000001</v>
      </c>
      <c r="H674" s="22">
        <f t="shared" si="39"/>
        <v>44866</v>
      </c>
    </row>
    <row r="675" spans="1:8" x14ac:dyDescent="0.25">
      <c r="A675" s="123">
        <f t="shared" si="40"/>
        <v>44835</v>
      </c>
      <c r="C675" s="20">
        <v>44865</v>
      </c>
      <c r="D675" s="21">
        <v>147.80000000000001</v>
      </c>
      <c r="E675" s="61">
        <v>3664554.88</v>
      </c>
      <c r="F675" s="121">
        <v>160.27000000000001</v>
      </c>
      <c r="G675" s="120">
        <v>3111780.0324999997</v>
      </c>
      <c r="H675" s="22">
        <f t="shared" si="39"/>
        <v>44865</v>
      </c>
    </row>
    <row r="676" spans="1:8" x14ac:dyDescent="0.25">
      <c r="A676" s="123">
        <f t="shared" si="40"/>
        <v>44835</v>
      </c>
      <c r="C676" s="20">
        <v>44862</v>
      </c>
      <c r="D676" s="21">
        <v>149.22</v>
      </c>
      <c r="E676" s="61">
        <v>1782430.48</v>
      </c>
      <c r="F676" s="121">
        <v>161.02000000000001</v>
      </c>
      <c r="G676" s="120">
        <v>3111780.0324999997</v>
      </c>
      <c r="H676" s="22">
        <f t="shared" si="39"/>
        <v>44862</v>
      </c>
    </row>
    <row r="677" spans="1:8" x14ac:dyDescent="0.25">
      <c r="A677" s="123">
        <f t="shared" si="40"/>
        <v>44835</v>
      </c>
      <c r="C677" s="20">
        <v>44861</v>
      </c>
      <c r="D677" s="21">
        <v>148.85</v>
      </c>
      <c r="E677" s="61">
        <v>1944834.62</v>
      </c>
      <c r="F677" s="121">
        <v>160.96</v>
      </c>
      <c r="G677" s="120">
        <v>3111780.0324999997</v>
      </c>
      <c r="H677" s="22">
        <f t="shared" si="39"/>
        <v>44861</v>
      </c>
    </row>
    <row r="678" spans="1:8" x14ac:dyDescent="0.25">
      <c r="A678" s="123">
        <f t="shared" si="40"/>
        <v>44835</v>
      </c>
      <c r="C678" s="20">
        <v>44860</v>
      </c>
      <c r="D678" s="21">
        <v>149.21</v>
      </c>
      <c r="E678" s="61">
        <v>1921523.1</v>
      </c>
      <c r="F678" s="121">
        <v>160.87</v>
      </c>
      <c r="G678" s="120">
        <v>3111780.0324999997</v>
      </c>
      <c r="H678" s="22">
        <f t="shared" si="39"/>
        <v>44860</v>
      </c>
    </row>
    <row r="679" spans="1:8" x14ac:dyDescent="0.25">
      <c r="A679" s="123">
        <f t="shared" si="40"/>
        <v>44835</v>
      </c>
      <c r="C679" s="20">
        <v>44859</v>
      </c>
      <c r="D679" s="21">
        <v>149.34</v>
      </c>
      <c r="E679" s="61">
        <v>2644136.91</v>
      </c>
      <c r="F679" s="121">
        <v>160.85</v>
      </c>
      <c r="G679" s="120">
        <v>3111780.0324999997</v>
      </c>
      <c r="H679" s="22">
        <f t="shared" si="39"/>
        <v>44859</v>
      </c>
    </row>
    <row r="680" spans="1:8" x14ac:dyDescent="0.25">
      <c r="A680" s="123">
        <f t="shared" si="40"/>
        <v>44835</v>
      </c>
      <c r="C680" s="20">
        <v>44858</v>
      </c>
      <c r="D680" s="21">
        <v>149.25</v>
      </c>
      <c r="E680" s="61">
        <v>5603299.3099999996</v>
      </c>
      <c r="F680" s="121">
        <v>160.80000000000001</v>
      </c>
      <c r="G680" s="120">
        <v>3111780.0324999997</v>
      </c>
      <c r="H680" s="22">
        <f t="shared" si="39"/>
        <v>44858</v>
      </c>
    </row>
    <row r="681" spans="1:8" x14ac:dyDescent="0.25">
      <c r="A681" s="123">
        <f t="shared" si="40"/>
        <v>44835</v>
      </c>
      <c r="C681" s="20">
        <v>44855</v>
      </c>
      <c r="D681" s="21">
        <v>150.71</v>
      </c>
      <c r="E681" s="61">
        <v>3370858.55</v>
      </c>
      <c r="F681" s="121">
        <v>160.80000000000001</v>
      </c>
      <c r="G681" s="120">
        <v>3111780.0324999997</v>
      </c>
      <c r="H681" s="22">
        <f t="shared" si="39"/>
        <v>44855</v>
      </c>
    </row>
    <row r="682" spans="1:8" x14ac:dyDescent="0.25">
      <c r="A682" s="123">
        <f t="shared" si="40"/>
        <v>44835</v>
      </c>
      <c r="C682" s="20">
        <v>44854</v>
      </c>
      <c r="D682" s="21">
        <v>151.19999999999999</v>
      </c>
      <c r="E682" s="61">
        <v>2308667.7200000002</v>
      </c>
      <c r="F682" s="121">
        <v>160.72999999999999</v>
      </c>
      <c r="G682" s="120">
        <v>3111780.0324999997</v>
      </c>
      <c r="H682" s="22">
        <f t="shared" si="39"/>
        <v>44854</v>
      </c>
    </row>
    <row r="683" spans="1:8" x14ac:dyDescent="0.25">
      <c r="A683" s="123">
        <f t="shared" si="40"/>
        <v>44835</v>
      </c>
      <c r="C683" s="20">
        <v>44853</v>
      </c>
      <c r="D683" s="21">
        <v>151.31</v>
      </c>
      <c r="E683" s="61">
        <v>2693068.61</v>
      </c>
      <c r="F683" s="121">
        <v>160.69</v>
      </c>
      <c r="G683" s="120">
        <v>3111780.0324999997</v>
      </c>
      <c r="H683" s="22">
        <f t="shared" si="39"/>
        <v>44853</v>
      </c>
    </row>
    <row r="684" spans="1:8" x14ac:dyDescent="0.25">
      <c r="A684" s="123">
        <f t="shared" si="40"/>
        <v>44835</v>
      </c>
      <c r="C684" s="20">
        <v>44852</v>
      </c>
      <c r="D684" s="21">
        <v>150.44999999999999</v>
      </c>
      <c r="E684" s="61">
        <v>3304582.67</v>
      </c>
      <c r="F684" s="121">
        <v>160.65</v>
      </c>
      <c r="G684" s="120">
        <v>3111780.0324999997</v>
      </c>
      <c r="H684" s="22">
        <f t="shared" si="39"/>
        <v>44852</v>
      </c>
    </row>
    <row r="685" spans="1:8" x14ac:dyDescent="0.25">
      <c r="A685" s="123">
        <f t="shared" si="40"/>
        <v>44835</v>
      </c>
      <c r="C685" s="20">
        <v>44851</v>
      </c>
      <c r="D685" s="21">
        <v>150.69</v>
      </c>
      <c r="E685" s="61">
        <v>4149265.64</v>
      </c>
      <c r="F685" s="121">
        <v>160.58000000000001</v>
      </c>
      <c r="G685" s="120">
        <v>3111780.0324999997</v>
      </c>
      <c r="H685" s="22">
        <f t="shared" si="39"/>
        <v>44851</v>
      </c>
    </row>
    <row r="686" spans="1:8" x14ac:dyDescent="0.25">
      <c r="A686" s="123">
        <f t="shared" si="40"/>
        <v>44835</v>
      </c>
      <c r="C686" s="20">
        <v>44848</v>
      </c>
      <c r="D686" s="21">
        <v>152.12</v>
      </c>
      <c r="E686" s="61">
        <v>2968248.97</v>
      </c>
      <c r="F686" s="121">
        <v>160.5</v>
      </c>
      <c r="G686" s="120">
        <v>3111780.0324999997</v>
      </c>
      <c r="H686" s="22">
        <f t="shared" si="39"/>
        <v>44848</v>
      </c>
    </row>
    <row r="687" spans="1:8" x14ac:dyDescent="0.25">
      <c r="A687" s="123">
        <f t="shared" si="40"/>
        <v>44835</v>
      </c>
      <c r="C687" s="20">
        <v>44847</v>
      </c>
      <c r="D687" s="21">
        <v>151.65</v>
      </c>
      <c r="E687" s="61">
        <v>2790332.11</v>
      </c>
      <c r="F687" s="121">
        <v>160.46</v>
      </c>
      <c r="G687" s="120">
        <v>3111780.0324999997</v>
      </c>
      <c r="H687" s="22">
        <f t="shared" si="39"/>
        <v>44847</v>
      </c>
    </row>
    <row r="688" spans="1:8" x14ac:dyDescent="0.25">
      <c r="A688" s="123">
        <f t="shared" si="40"/>
        <v>44835</v>
      </c>
      <c r="C688" s="20">
        <v>44845</v>
      </c>
      <c r="D688" s="21">
        <v>152.34</v>
      </c>
      <c r="E688" s="61">
        <v>2185248.1800000002</v>
      </c>
      <c r="F688" s="121">
        <v>160.41999999999999</v>
      </c>
      <c r="G688" s="120">
        <v>3111780.0324999997</v>
      </c>
      <c r="H688" s="22">
        <f t="shared" si="39"/>
        <v>44845</v>
      </c>
    </row>
    <row r="689" spans="1:8" x14ac:dyDescent="0.25">
      <c r="A689" s="123">
        <f t="shared" si="40"/>
        <v>44835</v>
      </c>
      <c r="C689" s="20">
        <v>44844</v>
      </c>
      <c r="D689" s="21">
        <v>152.77000000000001</v>
      </c>
      <c r="E689" s="61">
        <v>2290501.9900000002</v>
      </c>
      <c r="F689" s="121">
        <v>160.41</v>
      </c>
      <c r="G689" s="120">
        <v>3111780.0324999997</v>
      </c>
      <c r="H689" s="22">
        <f t="shared" si="39"/>
        <v>44844</v>
      </c>
    </row>
    <row r="690" spans="1:8" x14ac:dyDescent="0.25">
      <c r="A690" s="123">
        <f t="shared" si="40"/>
        <v>44835</v>
      </c>
      <c r="C690" s="20">
        <v>44841</v>
      </c>
      <c r="D690" s="21">
        <v>151.44999999999999</v>
      </c>
      <c r="E690" s="61">
        <v>3762333.76</v>
      </c>
      <c r="F690" s="121">
        <v>160.36000000000001</v>
      </c>
      <c r="G690" s="120">
        <v>3111780.0324999997</v>
      </c>
      <c r="H690" s="22">
        <f t="shared" si="39"/>
        <v>44841</v>
      </c>
    </row>
    <row r="691" spans="1:8" x14ac:dyDescent="0.25">
      <c r="A691" s="123">
        <f t="shared" si="40"/>
        <v>44835</v>
      </c>
      <c r="C691" s="20">
        <v>44840</v>
      </c>
      <c r="D691" s="21">
        <v>152.55000000000001</v>
      </c>
      <c r="E691" s="61">
        <v>3410821.2</v>
      </c>
      <c r="F691" s="121">
        <v>160.31</v>
      </c>
      <c r="G691" s="120">
        <v>3111780.0324999997</v>
      </c>
      <c r="H691" s="22">
        <f t="shared" si="39"/>
        <v>44840</v>
      </c>
    </row>
    <row r="692" spans="1:8" x14ac:dyDescent="0.25">
      <c r="A692" s="123">
        <f t="shared" si="40"/>
        <v>44835</v>
      </c>
      <c r="C692" s="20">
        <v>44839</v>
      </c>
      <c r="D692" s="21">
        <v>149.62</v>
      </c>
      <c r="E692" s="61">
        <v>3865564.07</v>
      </c>
      <c r="F692" s="121">
        <v>160.28</v>
      </c>
      <c r="G692" s="120">
        <v>3111780.0324999997</v>
      </c>
      <c r="H692" s="22">
        <f t="shared" si="39"/>
        <v>44839</v>
      </c>
    </row>
    <row r="693" spans="1:8" x14ac:dyDescent="0.25">
      <c r="A693" s="123">
        <f t="shared" si="40"/>
        <v>44835</v>
      </c>
      <c r="C693" s="20">
        <v>44838</v>
      </c>
      <c r="D693" s="21">
        <v>148.9</v>
      </c>
      <c r="E693" s="61">
        <v>4538264.7699999996</v>
      </c>
      <c r="F693" s="121">
        <v>160.25</v>
      </c>
      <c r="G693" s="120">
        <v>3111780.0324999997</v>
      </c>
      <c r="H693" s="22">
        <f t="shared" si="39"/>
        <v>44838</v>
      </c>
    </row>
    <row r="694" spans="1:8" x14ac:dyDescent="0.25">
      <c r="A694" s="123">
        <f t="shared" si="40"/>
        <v>44835</v>
      </c>
      <c r="C694" s="20">
        <v>44837</v>
      </c>
      <c r="D694" s="21">
        <v>151.05000000000001</v>
      </c>
      <c r="E694" s="61">
        <v>3037063.11</v>
      </c>
      <c r="F694" s="121">
        <v>160.19999999999999</v>
      </c>
      <c r="G694" s="120">
        <v>3111780.0324999997</v>
      </c>
      <c r="H694" s="22">
        <f t="shared" si="39"/>
        <v>44837</v>
      </c>
    </row>
    <row r="695" spans="1:8" x14ac:dyDescent="0.25">
      <c r="A695" s="123">
        <f>DATE(YEAR(C695),MONTH(C695),DAY(1))</f>
        <v>44805</v>
      </c>
      <c r="C695" s="20">
        <v>44834</v>
      </c>
      <c r="D695" s="21">
        <v>152.80000000000001</v>
      </c>
      <c r="E695" s="61">
        <v>2207250.65</v>
      </c>
      <c r="F695" s="121">
        <v>160.09</v>
      </c>
      <c r="G695" s="120">
        <v>3328254.6500000004</v>
      </c>
      <c r="H695" s="22">
        <f t="shared" si="39"/>
        <v>44834</v>
      </c>
    </row>
    <row r="696" spans="1:8" x14ac:dyDescent="0.25">
      <c r="A696" s="123">
        <f t="shared" ref="A696:A738" si="41">DATE(YEAR(C696),MONTH(C696),DAY(1))</f>
        <v>44805</v>
      </c>
      <c r="C696" s="20">
        <v>44833</v>
      </c>
      <c r="D696" s="21">
        <v>151.69</v>
      </c>
      <c r="E696" s="61">
        <v>2079066.95</v>
      </c>
      <c r="F696" s="121">
        <v>160.88999999999999</v>
      </c>
      <c r="G696" s="120">
        <v>3328254.6500000004</v>
      </c>
      <c r="H696" s="22">
        <f t="shared" si="39"/>
        <v>44833</v>
      </c>
    </row>
    <row r="697" spans="1:8" x14ac:dyDescent="0.25">
      <c r="A697" s="123">
        <f t="shared" si="41"/>
        <v>44805</v>
      </c>
      <c r="C697" s="20">
        <v>44832</v>
      </c>
      <c r="D697" s="21">
        <v>151.38</v>
      </c>
      <c r="E697" s="61">
        <v>1885128.72</v>
      </c>
      <c r="F697" s="121">
        <v>160.83000000000001</v>
      </c>
      <c r="G697" s="120">
        <v>3328254.6500000004</v>
      </c>
      <c r="H697" s="22">
        <f t="shared" si="39"/>
        <v>44832</v>
      </c>
    </row>
    <row r="698" spans="1:8" x14ac:dyDescent="0.25">
      <c r="A698" s="123">
        <f t="shared" si="41"/>
        <v>44805</v>
      </c>
      <c r="C698" s="20">
        <v>44831</v>
      </c>
      <c r="D698" s="21">
        <v>151.75</v>
      </c>
      <c r="E698" s="61">
        <v>2310799.4</v>
      </c>
      <c r="F698" s="121">
        <v>160.82</v>
      </c>
      <c r="G698" s="120">
        <v>3328254.6500000004</v>
      </c>
      <c r="H698" s="22">
        <f t="shared" si="39"/>
        <v>44831</v>
      </c>
    </row>
    <row r="699" spans="1:8" x14ac:dyDescent="0.25">
      <c r="A699" s="123">
        <f t="shared" si="41"/>
        <v>44805</v>
      </c>
      <c r="C699" s="20">
        <v>44830</v>
      </c>
      <c r="D699" s="21">
        <v>151.61000000000001</v>
      </c>
      <c r="E699" s="61">
        <v>2770008.5</v>
      </c>
      <c r="F699" s="121">
        <v>160.74</v>
      </c>
      <c r="G699" s="120">
        <v>3328254.6500000004</v>
      </c>
      <c r="H699" s="22">
        <f t="shared" si="39"/>
        <v>44830</v>
      </c>
    </row>
    <row r="700" spans="1:8" x14ac:dyDescent="0.25">
      <c r="A700" s="123">
        <f t="shared" si="41"/>
        <v>44805</v>
      </c>
      <c r="C700" s="20">
        <v>44827</v>
      </c>
      <c r="D700" s="21">
        <v>152.34</v>
      </c>
      <c r="E700" s="61">
        <v>2516355.17</v>
      </c>
      <c r="F700" s="121">
        <v>160.76</v>
      </c>
      <c r="G700" s="120">
        <v>3328254.6500000004</v>
      </c>
      <c r="H700" s="22">
        <f t="shared" si="39"/>
        <v>44827</v>
      </c>
    </row>
    <row r="701" spans="1:8" x14ac:dyDescent="0.25">
      <c r="A701" s="123">
        <f t="shared" si="41"/>
        <v>44805</v>
      </c>
      <c r="C701" s="20">
        <v>44826</v>
      </c>
      <c r="D701" s="21">
        <v>152.25</v>
      </c>
      <c r="E701" s="61">
        <v>3561354.29</v>
      </c>
      <c r="F701" s="121">
        <v>160.78</v>
      </c>
      <c r="G701" s="120">
        <v>3328254.6500000004</v>
      </c>
      <c r="H701" s="22">
        <f t="shared" si="39"/>
        <v>44826</v>
      </c>
    </row>
    <row r="702" spans="1:8" x14ac:dyDescent="0.25">
      <c r="A702" s="123">
        <f t="shared" si="41"/>
        <v>44805</v>
      </c>
      <c r="C702" s="20">
        <v>44825</v>
      </c>
      <c r="D702" s="21">
        <v>153.19</v>
      </c>
      <c r="E702" s="61">
        <v>2599739.4</v>
      </c>
      <c r="F702" s="121">
        <v>160.68</v>
      </c>
      <c r="G702" s="120">
        <v>3328254.6500000004</v>
      </c>
      <c r="H702" s="22">
        <f t="shared" si="39"/>
        <v>44825</v>
      </c>
    </row>
    <row r="703" spans="1:8" x14ac:dyDescent="0.25">
      <c r="A703" s="123">
        <f t="shared" si="41"/>
        <v>44805</v>
      </c>
      <c r="C703" s="20">
        <v>44824</v>
      </c>
      <c r="D703" s="21">
        <v>153.99</v>
      </c>
      <c r="E703" s="61">
        <v>3917460.36</v>
      </c>
      <c r="F703" s="121">
        <v>160.59</v>
      </c>
      <c r="G703" s="120">
        <v>3328254.6500000004</v>
      </c>
      <c r="H703" s="22">
        <f t="shared" si="39"/>
        <v>44824</v>
      </c>
    </row>
    <row r="704" spans="1:8" x14ac:dyDescent="0.25">
      <c r="A704" s="123">
        <f t="shared" si="41"/>
        <v>44805</v>
      </c>
      <c r="C704" s="20">
        <v>44823</v>
      </c>
      <c r="D704" s="21">
        <v>153.6</v>
      </c>
      <c r="E704" s="61">
        <v>3782661.79</v>
      </c>
      <c r="F704" s="121">
        <v>160.53</v>
      </c>
      <c r="G704" s="120">
        <v>3328254.6500000004</v>
      </c>
      <c r="H704" s="22">
        <f t="shared" si="39"/>
        <v>44823</v>
      </c>
    </row>
    <row r="705" spans="1:8" x14ac:dyDescent="0.25">
      <c r="A705" s="123">
        <f t="shared" si="41"/>
        <v>44805</v>
      </c>
      <c r="C705" s="20">
        <v>44820</v>
      </c>
      <c r="D705" s="21">
        <v>154.75</v>
      </c>
      <c r="E705" s="61">
        <v>8975473.8300000001</v>
      </c>
      <c r="F705" s="121">
        <v>160.46</v>
      </c>
      <c r="G705" s="120">
        <v>3328254.6500000004</v>
      </c>
      <c r="H705" s="22">
        <f t="shared" si="39"/>
        <v>44820</v>
      </c>
    </row>
    <row r="706" spans="1:8" x14ac:dyDescent="0.25">
      <c r="A706" s="123">
        <f t="shared" si="41"/>
        <v>44805</v>
      </c>
      <c r="C706" s="20">
        <v>44819</v>
      </c>
      <c r="D706" s="21">
        <v>148.91</v>
      </c>
      <c r="E706" s="61">
        <v>3648108.07</v>
      </c>
      <c r="F706" s="121">
        <v>160.38</v>
      </c>
      <c r="G706" s="120">
        <v>3328254.6500000004</v>
      </c>
      <c r="H706" s="22">
        <f t="shared" si="39"/>
        <v>44819</v>
      </c>
    </row>
    <row r="707" spans="1:8" x14ac:dyDescent="0.25">
      <c r="A707" s="123">
        <f t="shared" si="41"/>
        <v>44805</v>
      </c>
      <c r="C707" s="20">
        <v>44818</v>
      </c>
      <c r="D707" s="21">
        <v>150.62</v>
      </c>
      <c r="E707" s="61">
        <v>2709150.37</v>
      </c>
      <c r="F707" s="121">
        <v>160.37</v>
      </c>
      <c r="G707" s="120">
        <v>3328254.6500000004</v>
      </c>
      <c r="H707" s="22">
        <f t="shared" si="39"/>
        <v>44818</v>
      </c>
    </row>
    <row r="708" spans="1:8" x14ac:dyDescent="0.25">
      <c r="A708" s="123">
        <f t="shared" si="41"/>
        <v>44805</v>
      </c>
      <c r="C708" s="20">
        <v>44817</v>
      </c>
      <c r="D708" s="21">
        <v>151.36000000000001</v>
      </c>
      <c r="E708" s="61">
        <v>2442854.44</v>
      </c>
      <c r="F708" s="121">
        <v>160.34</v>
      </c>
      <c r="G708" s="120">
        <v>3328254.6500000004</v>
      </c>
      <c r="H708" s="22">
        <f t="shared" si="39"/>
        <v>44817</v>
      </c>
    </row>
    <row r="709" spans="1:8" x14ac:dyDescent="0.25">
      <c r="A709" s="123">
        <f t="shared" si="41"/>
        <v>44805</v>
      </c>
      <c r="C709" s="20">
        <v>44816</v>
      </c>
      <c r="D709" s="21">
        <v>152.01</v>
      </c>
      <c r="E709" s="61">
        <v>3244620.47</v>
      </c>
      <c r="F709" s="121">
        <v>160.35</v>
      </c>
      <c r="G709" s="120">
        <v>3328254.6500000004</v>
      </c>
      <c r="H709" s="22">
        <f t="shared" ref="H709:H772" si="42">C709</f>
        <v>44816</v>
      </c>
    </row>
    <row r="710" spans="1:8" x14ac:dyDescent="0.25">
      <c r="A710" s="123">
        <f t="shared" si="41"/>
        <v>44805</v>
      </c>
      <c r="C710" s="20">
        <v>44813</v>
      </c>
      <c r="D710" s="21">
        <v>152.4</v>
      </c>
      <c r="E710" s="61">
        <v>4326374.22</v>
      </c>
      <c r="F710" s="121">
        <v>160.32</v>
      </c>
      <c r="G710" s="120">
        <v>3328254.6500000004</v>
      </c>
      <c r="H710" s="22">
        <f t="shared" si="42"/>
        <v>44813</v>
      </c>
    </row>
    <row r="711" spans="1:8" x14ac:dyDescent="0.25">
      <c r="A711" s="123">
        <f t="shared" si="41"/>
        <v>44805</v>
      </c>
      <c r="C711" s="20">
        <v>44812</v>
      </c>
      <c r="D711" s="21">
        <v>151.88</v>
      </c>
      <c r="E711" s="61">
        <v>2822059.7</v>
      </c>
      <c r="F711" s="121">
        <v>160.25</v>
      </c>
      <c r="G711" s="120">
        <v>3328254.6500000004</v>
      </c>
      <c r="H711" s="22">
        <f t="shared" si="42"/>
        <v>44812</v>
      </c>
    </row>
    <row r="712" spans="1:8" x14ac:dyDescent="0.25">
      <c r="A712" s="123">
        <f t="shared" si="41"/>
        <v>44805</v>
      </c>
      <c r="C712" s="20">
        <v>44810</v>
      </c>
      <c r="D712" s="21">
        <v>151.6</v>
      </c>
      <c r="E712" s="61">
        <v>4299898.54</v>
      </c>
      <c r="F712" s="121">
        <v>160.11000000000001</v>
      </c>
      <c r="G712" s="120">
        <v>3328254.6500000004</v>
      </c>
      <c r="H712" s="22">
        <f t="shared" si="42"/>
        <v>44810</v>
      </c>
    </row>
    <row r="713" spans="1:8" x14ac:dyDescent="0.25">
      <c r="A713" s="123">
        <f t="shared" si="41"/>
        <v>44805</v>
      </c>
      <c r="C713" s="20">
        <v>44809</v>
      </c>
      <c r="D713" s="21">
        <v>152.9</v>
      </c>
      <c r="E713" s="61">
        <v>2816796.14</v>
      </c>
      <c r="F713" s="121">
        <v>160.1</v>
      </c>
      <c r="G713" s="120">
        <v>3328254.6500000004</v>
      </c>
      <c r="H713" s="22">
        <f t="shared" si="42"/>
        <v>44809</v>
      </c>
    </row>
    <row r="714" spans="1:8" x14ac:dyDescent="0.25">
      <c r="A714" s="123">
        <f t="shared" si="41"/>
        <v>44805</v>
      </c>
      <c r="C714" s="20">
        <v>44806</v>
      </c>
      <c r="D714" s="21">
        <v>151.84</v>
      </c>
      <c r="E714" s="61">
        <v>2459250.9300000002</v>
      </c>
      <c r="F714" s="121">
        <v>160.05000000000001</v>
      </c>
      <c r="G714" s="120">
        <v>3328254.6500000004</v>
      </c>
      <c r="H714" s="22">
        <f t="shared" si="42"/>
        <v>44806</v>
      </c>
    </row>
    <row r="715" spans="1:8" x14ac:dyDescent="0.25">
      <c r="A715" s="123">
        <f t="shared" si="41"/>
        <v>44805</v>
      </c>
      <c r="C715" s="20">
        <v>44805</v>
      </c>
      <c r="D715" s="21">
        <v>152.59</v>
      </c>
      <c r="E715" s="61">
        <v>4518935.71</v>
      </c>
      <c r="F715" s="121">
        <v>159.99</v>
      </c>
      <c r="G715" s="120">
        <v>3328254.6500000004</v>
      </c>
      <c r="H715" s="22">
        <f t="shared" si="42"/>
        <v>44805</v>
      </c>
    </row>
    <row r="716" spans="1:8" x14ac:dyDescent="0.25">
      <c r="A716" s="123">
        <f t="shared" si="41"/>
        <v>44774</v>
      </c>
      <c r="C716" s="20">
        <v>44804</v>
      </c>
      <c r="D716" s="21">
        <v>153.91999999999999</v>
      </c>
      <c r="E716" s="61">
        <v>3546586.31</v>
      </c>
      <c r="F716" s="121">
        <v>159.88</v>
      </c>
      <c r="G716" s="120">
        <v>4286804.5947826095</v>
      </c>
      <c r="H716" s="22">
        <f t="shared" si="42"/>
        <v>44804</v>
      </c>
    </row>
    <row r="717" spans="1:8" x14ac:dyDescent="0.25">
      <c r="A717" s="123">
        <f t="shared" si="41"/>
        <v>44774</v>
      </c>
      <c r="C717" s="20">
        <v>44803</v>
      </c>
      <c r="D717" s="21">
        <v>153.69999999999999</v>
      </c>
      <c r="E717" s="61">
        <v>3048975.55</v>
      </c>
      <c r="F717" s="121">
        <v>160.87</v>
      </c>
      <c r="G717" s="120">
        <v>4286804.5947826095</v>
      </c>
      <c r="H717" s="22">
        <f t="shared" si="42"/>
        <v>44803</v>
      </c>
    </row>
    <row r="718" spans="1:8" x14ac:dyDescent="0.25">
      <c r="A718" s="123">
        <f t="shared" si="41"/>
        <v>44774</v>
      </c>
      <c r="C718" s="20">
        <v>44802</v>
      </c>
      <c r="D718" s="21">
        <v>153.18</v>
      </c>
      <c r="E718" s="61">
        <v>4945171</v>
      </c>
      <c r="F718" s="121">
        <v>160.83000000000001</v>
      </c>
      <c r="G718" s="120">
        <v>4286804.5947826095</v>
      </c>
      <c r="H718" s="22">
        <f t="shared" si="42"/>
        <v>44802</v>
      </c>
    </row>
    <row r="719" spans="1:8" x14ac:dyDescent="0.25">
      <c r="A719" s="123">
        <f t="shared" si="41"/>
        <v>44774</v>
      </c>
      <c r="C719" s="20">
        <v>44799</v>
      </c>
      <c r="D719" s="21">
        <v>152.34</v>
      </c>
      <c r="E719" s="61">
        <v>2618801.14</v>
      </c>
      <c r="F719" s="121">
        <v>160.83000000000001</v>
      </c>
      <c r="G719" s="120">
        <v>4286804.5947826095</v>
      </c>
      <c r="H719" s="22">
        <f t="shared" si="42"/>
        <v>44799</v>
      </c>
    </row>
    <row r="720" spans="1:8" x14ac:dyDescent="0.25">
      <c r="A720" s="123">
        <f t="shared" si="41"/>
        <v>44774</v>
      </c>
      <c r="C720" s="20">
        <v>44798</v>
      </c>
      <c r="D720" s="21">
        <v>150.96</v>
      </c>
      <c r="E720" s="61">
        <v>5873069.3799999999</v>
      </c>
      <c r="F720" s="121">
        <v>160.77000000000001</v>
      </c>
      <c r="G720" s="120">
        <v>4286804.5947826095</v>
      </c>
      <c r="H720" s="22">
        <f t="shared" si="42"/>
        <v>44798</v>
      </c>
    </row>
    <row r="721" spans="1:8" x14ac:dyDescent="0.25">
      <c r="A721" s="123">
        <f t="shared" si="41"/>
        <v>44774</v>
      </c>
      <c r="C721" s="20">
        <v>44797</v>
      </c>
      <c r="D721" s="21">
        <v>148.49</v>
      </c>
      <c r="E721" s="61">
        <v>4082964.87</v>
      </c>
      <c r="F721" s="121">
        <v>160.78</v>
      </c>
      <c r="G721" s="120">
        <v>4286804.5947826095</v>
      </c>
      <c r="H721" s="22">
        <f t="shared" si="42"/>
        <v>44797</v>
      </c>
    </row>
    <row r="722" spans="1:8" x14ac:dyDescent="0.25">
      <c r="A722" s="123">
        <f t="shared" si="41"/>
        <v>44774</v>
      </c>
      <c r="C722" s="20">
        <v>44796</v>
      </c>
      <c r="D722" s="21">
        <v>148.30000000000001</v>
      </c>
      <c r="E722" s="61">
        <v>3582465.54</v>
      </c>
      <c r="F722" s="121">
        <v>160.74</v>
      </c>
      <c r="G722" s="120">
        <v>4286804.5947826095</v>
      </c>
      <c r="H722" s="22">
        <f t="shared" si="42"/>
        <v>44796</v>
      </c>
    </row>
    <row r="723" spans="1:8" x14ac:dyDescent="0.25">
      <c r="A723" s="123">
        <f t="shared" si="41"/>
        <v>44774</v>
      </c>
      <c r="C723" s="20">
        <v>44795</v>
      </c>
      <c r="D723" s="21">
        <v>148.6</v>
      </c>
      <c r="E723" s="61">
        <v>4262852.6100000003</v>
      </c>
      <c r="F723" s="121">
        <v>160.63999999999999</v>
      </c>
      <c r="G723" s="120">
        <v>4286804.5947826095</v>
      </c>
      <c r="H723" s="22">
        <f t="shared" si="42"/>
        <v>44795</v>
      </c>
    </row>
    <row r="724" spans="1:8" x14ac:dyDescent="0.25">
      <c r="A724" s="123">
        <f t="shared" si="41"/>
        <v>44774</v>
      </c>
      <c r="C724" s="20">
        <v>44792</v>
      </c>
      <c r="D724" s="21">
        <v>148.35</v>
      </c>
      <c r="E724" s="61">
        <v>3302674.24</v>
      </c>
      <c r="F724" s="121">
        <v>160.61000000000001</v>
      </c>
      <c r="G724" s="120">
        <v>4286804.5947826095</v>
      </c>
      <c r="H724" s="22">
        <f t="shared" si="42"/>
        <v>44792</v>
      </c>
    </row>
    <row r="725" spans="1:8" x14ac:dyDescent="0.25">
      <c r="A725" s="123">
        <f t="shared" si="41"/>
        <v>44774</v>
      </c>
      <c r="C725" s="20">
        <v>44791</v>
      </c>
      <c r="D725" s="21">
        <v>148.38</v>
      </c>
      <c r="E725" s="61">
        <v>3745418.85</v>
      </c>
      <c r="F725" s="121">
        <v>160.6</v>
      </c>
      <c r="G725" s="120">
        <v>4286804.5947826095</v>
      </c>
      <c r="H725" s="22">
        <f t="shared" si="42"/>
        <v>44791</v>
      </c>
    </row>
    <row r="726" spans="1:8" x14ac:dyDescent="0.25">
      <c r="A726" s="123">
        <f t="shared" si="41"/>
        <v>44774</v>
      </c>
      <c r="C726" s="20">
        <v>44790</v>
      </c>
      <c r="D726" s="21">
        <v>148.44999999999999</v>
      </c>
      <c r="E726" s="61">
        <v>3637627.19</v>
      </c>
      <c r="F726" s="121">
        <v>160.56</v>
      </c>
      <c r="G726" s="120">
        <v>4286804.5947826095</v>
      </c>
      <c r="H726" s="22">
        <f t="shared" si="42"/>
        <v>44790</v>
      </c>
    </row>
    <row r="727" spans="1:8" x14ac:dyDescent="0.25">
      <c r="A727" s="123">
        <f t="shared" si="41"/>
        <v>44774</v>
      </c>
      <c r="C727" s="20">
        <v>44789</v>
      </c>
      <c r="D727" s="21">
        <v>148.47999999999999</v>
      </c>
      <c r="E727" s="61">
        <v>3987370.67</v>
      </c>
      <c r="F727" s="121">
        <v>160.56</v>
      </c>
      <c r="G727" s="120">
        <v>4286804.5947826095</v>
      </c>
      <c r="H727" s="22">
        <f t="shared" si="42"/>
        <v>44789</v>
      </c>
    </row>
    <row r="728" spans="1:8" x14ac:dyDescent="0.25">
      <c r="A728" s="123">
        <f t="shared" si="41"/>
        <v>44774</v>
      </c>
      <c r="C728" s="20">
        <v>44788</v>
      </c>
      <c r="D728" s="21">
        <v>149.68</v>
      </c>
      <c r="E728" s="61">
        <v>5627075.7599999998</v>
      </c>
      <c r="F728" s="121">
        <v>160.52000000000001</v>
      </c>
      <c r="G728" s="120">
        <v>4286804.5947826095</v>
      </c>
      <c r="H728" s="22">
        <f t="shared" si="42"/>
        <v>44788</v>
      </c>
    </row>
    <row r="729" spans="1:8" x14ac:dyDescent="0.25">
      <c r="A729" s="123">
        <f t="shared" si="41"/>
        <v>44774</v>
      </c>
      <c r="C729" s="20">
        <v>44785</v>
      </c>
      <c r="D729" s="21">
        <v>147.55000000000001</v>
      </c>
      <c r="E729" s="61">
        <v>3642315.72</v>
      </c>
      <c r="F729" s="121">
        <v>160.41</v>
      </c>
      <c r="G729" s="120">
        <v>4286804.5947826095</v>
      </c>
      <c r="H729" s="22">
        <f t="shared" si="42"/>
        <v>44785</v>
      </c>
    </row>
    <row r="730" spans="1:8" x14ac:dyDescent="0.25">
      <c r="A730" s="123">
        <f t="shared" si="41"/>
        <v>44774</v>
      </c>
      <c r="C730" s="20">
        <v>44784</v>
      </c>
      <c r="D730" s="21">
        <v>146.88999999999999</v>
      </c>
      <c r="E730" s="61">
        <v>7722799.1600000001</v>
      </c>
      <c r="F730" s="121">
        <v>160.32</v>
      </c>
      <c r="G730" s="120">
        <v>4286804.5947826095</v>
      </c>
      <c r="H730" s="22">
        <f t="shared" si="42"/>
        <v>44784</v>
      </c>
    </row>
    <row r="731" spans="1:8" x14ac:dyDescent="0.25">
      <c r="A731" s="123">
        <f t="shared" si="41"/>
        <v>44774</v>
      </c>
      <c r="C731" s="20">
        <v>44783</v>
      </c>
      <c r="D731" s="21">
        <v>143</v>
      </c>
      <c r="E731" s="61">
        <v>3370283.06</v>
      </c>
      <c r="F731" s="121">
        <v>160.31</v>
      </c>
      <c r="G731" s="120">
        <v>4286804.5947826095</v>
      </c>
      <c r="H731" s="22">
        <f t="shared" si="42"/>
        <v>44783</v>
      </c>
    </row>
    <row r="732" spans="1:8" x14ac:dyDescent="0.25">
      <c r="A732" s="123">
        <f t="shared" si="41"/>
        <v>44774</v>
      </c>
      <c r="C732" s="20">
        <v>44782</v>
      </c>
      <c r="D732" s="21">
        <v>141.37</v>
      </c>
      <c r="E732" s="61">
        <v>4613013</v>
      </c>
      <c r="F732" s="121">
        <v>160.26</v>
      </c>
      <c r="G732" s="120">
        <v>4286804.5947826095</v>
      </c>
      <c r="H732" s="22">
        <f t="shared" si="42"/>
        <v>44782</v>
      </c>
    </row>
    <row r="733" spans="1:8" x14ac:dyDescent="0.25">
      <c r="A733" s="123">
        <f t="shared" si="41"/>
        <v>44774</v>
      </c>
      <c r="C733" s="20">
        <v>44781</v>
      </c>
      <c r="D733" s="21">
        <v>139.27000000000001</v>
      </c>
      <c r="E733" s="61">
        <v>3976815.18</v>
      </c>
      <c r="F733" s="121">
        <v>160.27000000000001</v>
      </c>
      <c r="G733" s="120">
        <v>4286804.5947826095</v>
      </c>
      <c r="H733" s="22">
        <f t="shared" si="42"/>
        <v>44781</v>
      </c>
    </row>
    <row r="734" spans="1:8" x14ac:dyDescent="0.25">
      <c r="A734" s="123">
        <f t="shared" si="41"/>
        <v>44774</v>
      </c>
      <c r="C734" s="20">
        <v>44778</v>
      </c>
      <c r="D734" s="21">
        <v>139</v>
      </c>
      <c r="E734" s="61">
        <v>5251935.1500000004</v>
      </c>
      <c r="F734" s="121">
        <v>160.13999999999999</v>
      </c>
      <c r="G734" s="120">
        <v>4286804.5947826095</v>
      </c>
      <c r="H734" s="22">
        <f t="shared" si="42"/>
        <v>44778</v>
      </c>
    </row>
    <row r="735" spans="1:8" x14ac:dyDescent="0.25">
      <c r="A735" s="123">
        <f t="shared" si="41"/>
        <v>44774</v>
      </c>
      <c r="C735" s="20">
        <v>44777</v>
      </c>
      <c r="D735" s="21">
        <v>138.44</v>
      </c>
      <c r="E735" s="61">
        <v>2872778.58</v>
      </c>
      <c r="F735" s="121">
        <v>160.06</v>
      </c>
      <c r="G735" s="120">
        <v>4286804.5947826095</v>
      </c>
      <c r="H735" s="22">
        <f t="shared" si="42"/>
        <v>44777</v>
      </c>
    </row>
    <row r="736" spans="1:8" x14ac:dyDescent="0.25">
      <c r="A736" s="123">
        <f t="shared" si="41"/>
        <v>44774</v>
      </c>
      <c r="C736" s="20">
        <v>44776</v>
      </c>
      <c r="D736" s="21">
        <v>138.5</v>
      </c>
      <c r="E736" s="61">
        <v>1969736.51</v>
      </c>
      <c r="F736" s="121">
        <v>159.9</v>
      </c>
      <c r="G736" s="120">
        <v>4286804.5947826095</v>
      </c>
      <c r="H736" s="22">
        <f t="shared" si="42"/>
        <v>44776</v>
      </c>
    </row>
    <row r="737" spans="1:8" x14ac:dyDescent="0.25">
      <c r="A737" s="123">
        <f t="shared" si="41"/>
        <v>44774</v>
      </c>
      <c r="C737" s="20">
        <v>44775</v>
      </c>
      <c r="D737" s="21">
        <v>138.86000000000001</v>
      </c>
      <c r="E737" s="61">
        <v>3833570.56</v>
      </c>
      <c r="F737" s="121">
        <v>159.81</v>
      </c>
      <c r="G737" s="120">
        <v>4286804.5947826095</v>
      </c>
      <c r="H737" s="22">
        <f t="shared" si="42"/>
        <v>44775</v>
      </c>
    </row>
    <row r="738" spans="1:8" x14ac:dyDescent="0.25">
      <c r="A738" s="123">
        <f t="shared" si="41"/>
        <v>44774</v>
      </c>
      <c r="C738" s="20">
        <v>44774</v>
      </c>
      <c r="D738" s="21">
        <v>138.99</v>
      </c>
      <c r="E738" s="61">
        <v>9082205.6500000004</v>
      </c>
      <c r="F738" s="121">
        <v>159.85</v>
      </c>
      <c r="G738" s="120">
        <v>4286804.5947826095</v>
      </c>
      <c r="H738" s="22">
        <f t="shared" si="42"/>
        <v>44774</v>
      </c>
    </row>
    <row r="739" spans="1:8" x14ac:dyDescent="0.25">
      <c r="A739" s="123">
        <f>DATE(YEAR(C739),MONTH(C739),DAY(1))</f>
        <v>44743</v>
      </c>
      <c r="C739" s="20">
        <v>44771</v>
      </c>
      <c r="D739" s="21">
        <v>136.6</v>
      </c>
      <c r="E739" s="61">
        <v>2961692.57</v>
      </c>
      <c r="F739" s="121">
        <v>159.79</v>
      </c>
      <c r="G739" s="120">
        <v>3036694.4338095239</v>
      </c>
      <c r="H739" s="22">
        <f t="shared" si="42"/>
        <v>44771</v>
      </c>
    </row>
    <row r="740" spans="1:8" x14ac:dyDescent="0.25">
      <c r="A740" s="123">
        <f t="shared" ref="A740:A803" si="43">DATE(YEAR(C740),MONTH(C740),DAY(1))</f>
        <v>44743</v>
      </c>
      <c r="C740" s="20">
        <v>44770</v>
      </c>
      <c r="D740" s="21">
        <v>136</v>
      </c>
      <c r="E740" s="61">
        <v>2770973.82</v>
      </c>
      <c r="F740" s="121">
        <v>160.55000000000001</v>
      </c>
      <c r="G740" s="120">
        <v>3036694.4338095239</v>
      </c>
      <c r="H740" s="22">
        <f t="shared" si="42"/>
        <v>44770</v>
      </c>
    </row>
    <row r="741" spans="1:8" x14ac:dyDescent="0.25">
      <c r="A741" s="123">
        <f t="shared" si="43"/>
        <v>44743</v>
      </c>
      <c r="C741" s="20">
        <v>44769</v>
      </c>
      <c r="D741" s="21">
        <v>134.35</v>
      </c>
      <c r="E741" s="61">
        <v>2823586.74</v>
      </c>
      <c r="F741" s="121">
        <v>160.44</v>
      </c>
      <c r="G741" s="120">
        <v>3036694.4338095239</v>
      </c>
      <c r="H741" s="22">
        <f t="shared" si="42"/>
        <v>44769</v>
      </c>
    </row>
    <row r="742" spans="1:8" x14ac:dyDescent="0.25">
      <c r="A742" s="123">
        <f t="shared" si="43"/>
        <v>44743</v>
      </c>
      <c r="C742" s="20">
        <v>44768</v>
      </c>
      <c r="D742" s="21">
        <v>134.38</v>
      </c>
      <c r="E742" s="61">
        <v>3474209.12</v>
      </c>
      <c r="F742" s="121">
        <v>160.37</v>
      </c>
      <c r="G742" s="120">
        <v>3036694.4338095239</v>
      </c>
      <c r="H742" s="22">
        <f t="shared" si="42"/>
        <v>44768</v>
      </c>
    </row>
    <row r="743" spans="1:8" x14ac:dyDescent="0.25">
      <c r="A743" s="123">
        <f t="shared" si="43"/>
        <v>44743</v>
      </c>
      <c r="C743" s="20">
        <v>44767</v>
      </c>
      <c r="D743" s="21">
        <v>134</v>
      </c>
      <c r="E743" s="61">
        <v>2575116.15</v>
      </c>
      <c r="F743" s="121">
        <v>160.34</v>
      </c>
      <c r="G743" s="120">
        <v>3036694.4338095239</v>
      </c>
      <c r="H743" s="22">
        <f t="shared" si="42"/>
        <v>44767</v>
      </c>
    </row>
    <row r="744" spans="1:8" x14ac:dyDescent="0.25">
      <c r="A744" s="123">
        <f t="shared" si="43"/>
        <v>44743</v>
      </c>
      <c r="C744" s="20">
        <v>44764</v>
      </c>
      <c r="D744" s="21">
        <v>133.09</v>
      </c>
      <c r="E744" s="61">
        <v>2417221.6800000002</v>
      </c>
      <c r="F744" s="121">
        <v>160.28</v>
      </c>
      <c r="G744" s="120">
        <v>3036694.4338095239</v>
      </c>
      <c r="H744" s="22">
        <f t="shared" si="42"/>
        <v>44764</v>
      </c>
    </row>
    <row r="745" spans="1:8" x14ac:dyDescent="0.25">
      <c r="A745" s="123">
        <f t="shared" si="43"/>
        <v>44743</v>
      </c>
      <c r="C745" s="20">
        <v>44763</v>
      </c>
      <c r="D745" s="21">
        <v>133.16</v>
      </c>
      <c r="E745" s="61">
        <v>3147719.04</v>
      </c>
      <c r="F745" s="121">
        <v>160.19999999999999</v>
      </c>
      <c r="G745" s="120">
        <v>3036694.4338095239</v>
      </c>
      <c r="H745" s="22">
        <f t="shared" si="42"/>
        <v>44763</v>
      </c>
    </row>
    <row r="746" spans="1:8" x14ac:dyDescent="0.25">
      <c r="A746" s="123">
        <f t="shared" si="43"/>
        <v>44743</v>
      </c>
      <c r="C746" s="20">
        <v>44762</v>
      </c>
      <c r="D746" s="21">
        <v>133.61000000000001</v>
      </c>
      <c r="E746" s="61">
        <v>2311273.75</v>
      </c>
      <c r="F746" s="121">
        <v>160.13999999999999</v>
      </c>
      <c r="G746" s="120">
        <v>3036694.4338095239</v>
      </c>
      <c r="H746" s="22">
        <f t="shared" si="42"/>
        <v>44762</v>
      </c>
    </row>
    <row r="747" spans="1:8" x14ac:dyDescent="0.25">
      <c r="A747" s="123">
        <f t="shared" si="43"/>
        <v>44743</v>
      </c>
      <c r="C747" s="20">
        <v>44761</v>
      </c>
      <c r="D747" s="21">
        <v>133.1</v>
      </c>
      <c r="E747" s="61">
        <v>2113969.12</v>
      </c>
      <c r="F747" s="121">
        <v>160.06</v>
      </c>
      <c r="G747" s="120">
        <v>3036694.4338095239</v>
      </c>
      <c r="H747" s="22">
        <f t="shared" si="42"/>
        <v>44761</v>
      </c>
    </row>
    <row r="748" spans="1:8" x14ac:dyDescent="0.25">
      <c r="A748" s="123">
        <f t="shared" si="43"/>
        <v>44743</v>
      </c>
      <c r="C748" s="20">
        <v>44760</v>
      </c>
      <c r="D748" s="21">
        <v>132.75</v>
      </c>
      <c r="E748" s="61">
        <v>3632175</v>
      </c>
      <c r="F748" s="121">
        <v>160.06</v>
      </c>
      <c r="G748" s="120">
        <v>3036694.4338095239</v>
      </c>
      <c r="H748" s="22">
        <f t="shared" si="42"/>
        <v>44760</v>
      </c>
    </row>
    <row r="749" spans="1:8" x14ac:dyDescent="0.25">
      <c r="A749" s="123">
        <f t="shared" si="43"/>
        <v>44743</v>
      </c>
      <c r="C749" s="20">
        <v>44757</v>
      </c>
      <c r="D749" s="21">
        <v>132.4</v>
      </c>
      <c r="E749" s="61">
        <v>2863793.33</v>
      </c>
      <c r="F749" s="121">
        <v>160.1</v>
      </c>
      <c r="G749" s="120">
        <v>3036694.4338095239</v>
      </c>
      <c r="H749" s="22">
        <f t="shared" si="42"/>
        <v>44757</v>
      </c>
    </row>
    <row r="750" spans="1:8" x14ac:dyDescent="0.25">
      <c r="A750" s="123">
        <f t="shared" si="43"/>
        <v>44743</v>
      </c>
      <c r="C750" s="20">
        <v>44756</v>
      </c>
      <c r="D750" s="21">
        <v>130.53</v>
      </c>
      <c r="E750" s="61">
        <v>2911058.64</v>
      </c>
      <c r="F750" s="121">
        <v>160.04</v>
      </c>
      <c r="G750" s="120">
        <v>3036694.4338095239</v>
      </c>
      <c r="H750" s="22">
        <f t="shared" si="42"/>
        <v>44756</v>
      </c>
    </row>
    <row r="751" spans="1:8" x14ac:dyDescent="0.25">
      <c r="A751" s="123">
        <f t="shared" si="43"/>
        <v>44743</v>
      </c>
      <c r="C751" s="20">
        <v>44755</v>
      </c>
      <c r="D751" s="21">
        <v>130.38</v>
      </c>
      <c r="E751" s="61">
        <v>2843755.1</v>
      </c>
      <c r="F751" s="121">
        <v>160.01</v>
      </c>
      <c r="G751" s="120">
        <v>3036694.4338095239</v>
      </c>
      <c r="H751" s="22">
        <f t="shared" si="42"/>
        <v>44755</v>
      </c>
    </row>
    <row r="752" spans="1:8" x14ac:dyDescent="0.25">
      <c r="A752" s="123">
        <f t="shared" si="43"/>
        <v>44743</v>
      </c>
      <c r="C752" s="20">
        <v>44754</v>
      </c>
      <c r="D752" s="21">
        <v>129.9</v>
      </c>
      <c r="E752" s="61">
        <v>3200702.41</v>
      </c>
      <c r="F752" s="121">
        <v>159.96</v>
      </c>
      <c r="G752" s="120">
        <v>3036694.4338095239</v>
      </c>
      <c r="H752" s="22">
        <f t="shared" si="42"/>
        <v>44754</v>
      </c>
    </row>
    <row r="753" spans="1:8" x14ac:dyDescent="0.25">
      <c r="A753" s="123">
        <f t="shared" si="43"/>
        <v>44743</v>
      </c>
      <c r="C753" s="20">
        <v>44753</v>
      </c>
      <c r="D753" s="21">
        <v>130</v>
      </c>
      <c r="E753" s="61">
        <v>2707213.29</v>
      </c>
      <c r="F753" s="121">
        <v>159.88999999999999</v>
      </c>
      <c r="G753" s="120">
        <v>3036694.4338095239</v>
      </c>
      <c r="H753" s="22">
        <f t="shared" si="42"/>
        <v>44753</v>
      </c>
    </row>
    <row r="754" spans="1:8" x14ac:dyDescent="0.25">
      <c r="A754" s="123">
        <f t="shared" si="43"/>
        <v>44743</v>
      </c>
      <c r="C754" s="20">
        <v>44750</v>
      </c>
      <c r="D754" s="21">
        <v>130.30000000000001</v>
      </c>
      <c r="E754" s="61">
        <v>3307178.28</v>
      </c>
      <c r="F754" s="121">
        <v>159.9</v>
      </c>
      <c r="G754" s="120">
        <v>3036694.4338095239</v>
      </c>
      <c r="H754" s="22">
        <f t="shared" si="42"/>
        <v>44750</v>
      </c>
    </row>
    <row r="755" spans="1:8" x14ac:dyDescent="0.25">
      <c r="A755" s="123">
        <f t="shared" si="43"/>
        <v>44743</v>
      </c>
      <c r="C755" s="20">
        <v>44749</v>
      </c>
      <c r="D755" s="21">
        <v>130.57</v>
      </c>
      <c r="E755" s="61">
        <v>3605713.21</v>
      </c>
      <c r="F755" s="121">
        <v>159.9</v>
      </c>
      <c r="G755" s="120">
        <v>3036694.4338095239</v>
      </c>
      <c r="H755" s="22">
        <f t="shared" si="42"/>
        <v>44749</v>
      </c>
    </row>
    <row r="756" spans="1:8" x14ac:dyDescent="0.25">
      <c r="A756" s="123">
        <f t="shared" si="43"/>
        <v>44743</v>
      </c>
      <c r="C756" s="20">
        <v>44748</v>
      </c>
      <c r="D756" s="21">
        <v>130.24</v>
      </c>
      <c r="E756" s="61">
        <v>2278985.7400000002</v>
      </c>
      <c r="F756" s="121">
        <v>159.85</v>
      </c>
      <c r="G756" s="120">
        <v>3036694.4338095239</v>
      </c>
      <c r="H756" s="22">
        <f t="shared" si="42"/>
        <v>44748</v>
      </c>
    </row>
    <row r="757" spans="1:8" x14ac:dyDescent="0.25">
      <c r="A757" s="123">
        <f t="shared" si="43"/>
        <v>44743</v>
      </c>
      <c r="C757" s="20">
        <v>44747</v>
      </c>
      <c r="D757" s="21">
        <v>130.15</v>
      </c>
      <c r="E757" s="61">
        <v>4628511.4400000004</v>
      </c>
      <c r="F757" s="121">
        <v>159.85</v>
      </c>
      <c r="G757" s="120">
        <v>3036694.4338095239</v>
      </c>
      <c r="H757" s="22">
        <f t="shared" si="42"/>
        <v>44747</v>
      </c>
    </row>
    <row r="758" spans="1:8" x14ac:dyDescent="0.25">
      <c r="A758" s="123">
        <f t="shared" si="43"/>
        <v>44743</v>
      </c>
      <c r="C758" s="20">
        <v>44746</v>
      </c>
      <c r="D758" s="21">
        <v>130.96</v>
      </c>
      <c r="E758" s="61">
        <v>3587368.83</v>
      </c>
      <c r="F758" s="121">
        <v>159.83000000000001</v>
      </c>
      <c r="G758" s="120">
        <v>3036694.4338095239</v>
      </c>
      <c r="H758" s="22">
        <f t="shared" si="42"/>
        <v>44746</v>
      </c>
    </row>
    <row r="759" spans="1:8" x14ac:dyDescent="0.25">
      <c r="A759" s="123">
        <f t="shared" si="43"/>
        <v>44743</v>
      </c>
      <c r="C759" s="20">
        <v>44743</v>
      </c>
      <c r="D759" s="21">
        <v>130.63</v>
      </c>
      <c r="E759" s="61">
        <v>3608365.85</v>
      </c>
      <c r="F759" s="121">
        <v>159.82</v>
      </c>
      <c r="G759" s="120">
        <v>3036694.4338095239</v>
      </c>
      <c r="H759" s="22">
        <f t="shared" si="42"/>
        <v>44743</v>
      </c>
    </row>
    <row r="760" spans="1:8" x14ac:dyDescent="0.25">
      <c r="A760" s="123">
        <f t="shared" si="43"/>
        <v>44713</v>
      </c>
      <c r="C760" s="18">
        <v>44742</v>
      </c>
      <c r="D760" s="21">
        <v>131.47999999999999</v>
      </c>
      <c r="E760" s="62">
        <v>1840195.95</v>
      </c>
      <c r="F760" s="121">
        <v>159.78</v>
      </c>
      <c r="G760" s="120">
        <v>2757431.6133333333</v>
      </c>
      <c r="H760" s="22">
        <f t="shared" si="42"/>
        <v>44742</v>
      </c>
    </row>
    <row r="761" spans="1:8" x14ac:dyDescent="0.25">
      <c r="A761" s="123">
        <f t="shared" si="43"/>
        <v>44713</v>
      </c>
      <c r="C761" s="18">
        <v>44741</v>
      </c>
      <c r="D761" s="21">
        <v>131</v>
      </c>
      <c r="E761" s="62">
        <v>2565304.15</v>
      </c>
      <c r="F761" s="121">
        <v>159.11000000000001</v>
      </c>
      <c r="G761" s="120">
        <v>2757431.6133333333</v>
      </c>
      <c r="H761" s="22">
        <f t="shared" si="42"/>
        <v>44741</v>
      </c>
    </row>
    <row r="762" spans="1:8" x14ac:dyDescent="0.25">
      <c r="A762" s="123">
        <f t="shared" si="43"/>
        <v>44713</v>
      </c>
      <c r="C762" s="18">
        <v>44740</v>
      </c>
      <c r="D762" s="21">
        <v>131.09</v>
      </c>
      <c r="E762" s="62">
        <v>2910286.68</v>
      </c>
      <c r="F762" s="121">
        <v>159.08000000000001</v>
      </c>
      <c r="G762" s="120">
        <v>2757431.6133333333</v>
      </c>
      <c r="H762" s="22">
        <f t="shared" si="42"/>
        <v>44740</v>
      </c>
    </row>
    <row r="763" spans="1:8" x14ac:dyDescent="0.25">
      <c r="A763" s="123">
        <f t="shared" si="43"/>
        <v>44713</v>
      </c>
      <c r="C763" s="18">
        <v>44739</v>
      </c>
      <c r="D763" s="21">
        <v>131.12</v>
      </c>
      <c r="E763" s="62">
        <v>2610193.13</v>
      </c>
      <c r="F763" s="121">
        <v>159.15</v>
      </c>
      <c r="G763" s="120">
        <v>2757431.6133333333</v>
      </c>
      <c r="H763" s="22">
        <f t="shared" si="42"/>
        <v>44739</v>
      </c>
    </row>
    <row r="764" spans="1:8" x14ac:dyDescent="0.25">
      <c r="A764" s="123">
        <f t="shared" si="43"/>
        <v>44713</v>
      </c>
      <c r="C764" s="18">
        <v>44736</v>
      </c>
      <c r="D764" s="21">
        <v>131</v>
      </c>
      <c r="E764" s="62">
        <v>2473259.29</v>
      </c>
      <c r="F764" s="121">
        <v>157.77000000000001</v>
      </c>
      <c r="G764" s="120">
        <v>2757431.6133333333</v>
      </c>
      <c r="H764" s="22">
        <f t="shared" si="42"/>
        <v>44736</v>
      </c>
    </row>
    <row r="765" spans="1:8" x14ac:dyDescent="0.25">
      <c r="A765" s="123">
        <f t="shared" si="43"/>
        <v>44713</v>
      </c>
      <c r="C765" s="18">
        <v>44735</v>
      </c>
      <c r="D765" s="21">
        <v>131.15</v>
      </c>
      <c r="E765" s="62">
        <v>2463971.48</v>
      </c>
      <c r="F765" s="121">
        <v>157.84</v>
      </c>
      <c r="G765" s="120">
        <v>2757431.6133333333</v>
      </c>
      <c r="H765" s="22">
        <f t="shared" si="42"/>
        <v>44735</v>
      </c>
    </row>
    <row r="766" spans="1:8" x14ac:dyDescent="0.25">
      <c r="A766" s="123">
        <f t="shared" si="43"/>
        <v>44713</v>
      </c>
      <c r="C766" s="18">
        <v>44734</v>
      </c>
      <c r="D766" s="21">
        <v>131.12</v>
      </c>
      <c r="E766" s="62">
        <v>2258376.81</v>
      </c>
      <c r="F766" s="121">
        <v>157.72999999999999</v>
      </c>
      <c r="G766" s="120">
        <v>2757431.6133333333</v>
      </c>
      <c r="H766" s="22">
        <f t="shared" si="42"/>
        <v>44734</v>
      </c>
    </row>
    <row r="767" spans="1:8" x14ac:dyDescent="0.25">
      <c r="A767" s="123">
        <f t="shared" si="43"/>
        <v>44713</v>
      </c>
      <c r="C767" s="18">
        <v>44733</v>
      </c>
      <c r="D767" s="21">
        <v>131.06</v>
      </c>
      <c r="E767" s="62">
        <v>3308588.29</v>
      </c>
      <c r="F767" s="121">
        <v>157.6</v>
      </c>
      <c r="G767" s="120">
        <v>2757431.6133333333</v>
      </c>
      <c r="H767" s="22">
        <f t="shared" si="42"/>
        <v>44733</v>
      </c>
    </row>
    <row r="768" spans="1:8" x14ac:dyDescent="0.25">
      <c r="A768" s="123">
        <f t="shared" si="43"/>
        <v>44713</v>
      </c>
      <c r="C768" s="18">
        <v>44732</v>
      </c>
      <c r="D768" s="21">
        <v>131.11000000000001</v>
      </c>
      <c r="E768" s="62">
        <v>2503374.73</v>
      </c>
      <c r="F768" s="121">
        <v>157.57</v>
      </c>
      <c r="G768" s="120">
        <v>2757431.6133333333</v>
      </c>
      <c r="H768" s="22">
        <f t="shared" si="42"/>
        <v>44732</v>
      </c>
    </row>
    <row r="769" spans="1:8" x14ac:dyDescent="0.25">
      <c r="A769" s="123">
        <f t="shared" si="43"/>
        <v>44713</v>
      </c>
      <c r="C769" s="18">
        <v>44729</v>
      </c>
      <c r="D769" s="21">
        <v>132</v>
      </c>
      <c r="E769" s="62">
        <v>3407492.53</v>
      </c>
      <c r="F769" s="121">
        <v>157.47999999999999</v>
      </c>
      <c r="G769" s="120">
        <v>2757431.6133333333</v>
      </c>
      <c r="H769" s="22">
        <f t="shared" si="42"/>
        <v>44729</v>
      </c>
    </row>
    <row r="770" spans="1:8" x14ac:dyDescent="0.25">
      <c r="A770" s="123">
        <f t="shared" si="43"/>
        <v>44713</v>
      </c>
      <c r="C770" s="18">
        <v>44727</v>
      </c>
      <c r="D770" s="21">
        <v>131.63999999999999</v>
      </c>
      <c r="E770" s="62">
        <v>3101852.44</v>
      </c>
      <c r="F770" s="121">
        <v>157.35</v>
      </c>
      <c r="G770" s="120">
        <v>2757431.6133333333</v>
      </c>
      <c r="H770" s="22">
        <f t="shared" si="42"/>
        <v>44727</v>
      </c>
    </row>
    <row r="771" spans="1:8" x14ac:dyDescent="0.25">
      <c r="A771" s="123">
        <f t="shared" si="43"/>
        <v>44713</v>
      </c>
      <c r="C771" s="18">
        <v>44726</v>
      </c>
      <c r="D771" s="21">
        <v>131.08000000000001</v>
      </c>
      <c r="E771" s="62">
        <v>3259343.16</v>
      </c>
      <c r="F771" s="121">
        <v>157.09</v>
      </c>
      <c r="G771" s="120">
        <v>2757431.6133333333</v>
      </c>
      <c r="H771" s="22">
        <f t="shared" si="42"/>
        <v>44726</v>
      </c>
    </row>
    <row r="772" spans="1:8" x14ac:dyDescent="0.25">
      <c r="A772" s="123">
        <f t="shared" si="43"/>
        <v>44713</v>
      </c>
      <c r="C772" s="18">
        <v>44725</v>
      </c>
      <c r="D772" s="21">
        <v>131.75</v>
      </c>
      <c r="E772" s="62">
        <v>3036791.89</v>
      </c>
      <c r="F772" s="121">
        <v>157.19</v>
      </c>
      <c r="G772" s="120">
        <v>2757431.6133333333</v>
      </c>
      <c r="H772" s="22">
        <f t="shared" si="42"/>
        <v>44725</v>
      </c>
    </row>
    <row r="773" spans="1:8" x14ac:dyDescent="0.25">
      <c r="A773" s="123">
        <f t="shared" si="43"/>
        <v>44713</v>
      </c>
      <c r="C773" s="18">
        <v>44722</v>
      </c>
      <c r="D773" s="21">
        <v>132.93</v>
      </c>
      <c r="E773" s="62">
        <v>2620885.86</v>
      </c>
      <c r="F773" s="121">
        <v>157.26</v>
      </c>
      <c r="G773" s="120">
        <v>2757431.6133333333</v>
      </c>
      <c r="H773" s="22">
        <f t="shared" ref="H773:H836" si="44">C773</f>
        <v>44722</v>
      </c>
    </row>
    <row r="774" spans="1:8" x14ac:dyDescent="0.25">
      <c r="A774" s="123">
        <f t="shared" si="43"/>
        <v>44713</v>
      </c>
      <c r="C774" s="18">
        <v>44721</v>
      </c>
      <c r="D774" s="21">
        <v>132.28</v>
      </c>
      <c r="E774" s="62">
        <v>2841600.78</v>
      </c>
      <c r="F774" s="121">
        <v>157.22999999999999</v>
      </c>
      <c r="G774" s="120">
        <v>2757431.6133333333</v>
      </c>
      <c r="H774" s="22">
        <f t="shared" si="44"/>
        <v>44721</v>
      </c>
    </row>
    <row r="775" spans="1:8" x14ac:dyDescent="0.25">
      <c r="A775" s="123">
        <f t="shared" si="43"/>
        <v>44713</v>
      </c>
      <c r="C775" s="18">
        <v>44720</v>
      </c>
      <c r="D775" s="21">
        <v>133.19999999999999</v>
      </c>
      <c r="E775" s="62">
        <v>2429397.4900000002</v>
      </c>
      <c r="F775" s="121">
        <v>157.16</v>
      </c>
      <c r="G775" s="120">
        <v>2757431.6133333333</v>
      </c>
      <c r="H775" s="22">
        <f t="shared" si="44"/>
        <v>44720</v>
      </c>
    </row>
    <row r="776" spans="1:8" x14ac:dyDescent="0.25">
      <c r="A776" s="123">
        <f t="shared" si="43"/>
        <v>44713</v>
      </c>
      <c r="C776" s="18">
        <v>44719</v>
      </c>
      <c r="D776" s="21">
        <v>132.80000000000001</v>
      </c>
      <c r="E776" s="62">
        <v>2447832.1800000002</v>
      </c>
      <c r="F776" s="121">
        <v>157.1</v>
      </c>
      <c r="G776" s="120">
        <v>2757431.6133333333</v>
      </c>
      <c r="H776" s="22">
        <f t="shared" si="44"/>
        <v>44719</v>
      </c>
    </row>
    <row r="777" spans="1:8" x14ac:dyDescent="0.25">
      <c r="A777" s="123">
        <f t="shared" si="43"/>
        <v>44713</v>
      </c>
      <c r="C777" s="18">
        <v>44718</v>
      </c>
      <c r="D777" s="21">
        <v>133.5</v>
      </c>
      <c r="E777" s="62">
        <v>2303977.19</v>
      </c>
      <c r="F777" s="121">
        <v>157.18</v>
      </c>
      <c r="G777" s="120">
        <v>2757431.6133333333</v>
      </c>
      <c r="H777" s="22">
        <f t="shared" si="44"/>
        <v>44718</v>
      </c>
    </row>
    <row r="778" spans="1:8" x14ac:dyDescent="0.25">
      <c r="A778" s="123">
        <f t="shared" si="43"/>
        <v>44713</v>
      </c>
      <c r="C778" s="18">
        <v>44715</v>
      </c>
      <c r="D778" s="21">
        <v>132.44</v>
      </c>
      <c r="E778" s="62">
        <v>2535783.98</v>
      </c>
      <c r="F778" s="121">
        <v>157.16999999999999</v>
      </c>
      <c r="G778" s="120">
        <v>2757431.6133333333</v>
      </c>
      <c r="H778" s="22">
        <f t="shared" si="44"/>
        <v>44715</v>
      </c>
    </row>
    <row r="779" spans="1:8" x14ac:dyDescent="0.25">
      <c r="A779" s="123">
        <f t="shared" si="43"/>
        <v>44713</v>
      </c>
      <c r="C779" s="18">
        <v>44714</v>
      </c>
      <c r="D779" s="21">
        <v>132</v>
      </c>
      <c r="E779" s="62">
        <v>3259295.28</v>
      </c>
      <c r="F779" s="121">
        <v>157.1</v>
      </c>
      <c r="G779" s="120">
        <v>2757431.6133333333</v>
      </c>
      <c r="H779" s="22">
        <f t="shared" si="44"/>
        <v>44714</v>
      </c>
    </row>
    <row r="780" spans="1:8" x14ac:dyDescent="0.25">
      <c r="A780" s="123">
        <f t="shared" si="43"/>
        <v>44713</v>
      </c>
      <c r="C780" s="18">
        <v>44713</v>
      </c>
      <c r="D780" s="21">
        <v>132.19999999999999</v>
      </c>
      <c r="E780" s="62">
        <v>3728260.59</v>
      </c>
      <c r="F780" s="121">
        <v>157.09</v>
      </c>
      <c r="G780" s="120">
        <v>2757431.6133333333</v>
      </c>
      <c r="H780" s="22">
        <f t="shared" si="44"/>
        <v>44713</v>
      </c>
    </row>
    <row r="781" spans="1:8" x14ac:dyDescent="0.25">
      <c r="A781" s="123">
        <f t="shared" si="43"/>
        <v>44682</v>
      </c>
      <c r="C781" s="18">
        <v>44712</v>
      </c>
      <c r="D781" s="21">
        <v>132.6</v>
      </c>
      <c r="E781" s="62">
        <v>3804664.98</v>
      </c>
      <c r="F781" s="121">
        <v>157.13</v>
      </c>
      <c r="G781" s="120">
        <v>3404068.6295454549</v>
      </c>
      <c r="H781" s="22">
        <f t="shared" si="44"/>
        <v>44712</v>
      </c>
    </row>
    <row r="782" spans="1:8" x14ac:dyDescent="0.25">
      <c r="A782" s="123">
        <f t="shared" si="43"/>
        <v>44682</v>
      </c>
      <c r="C782" s="18">
        <v>44711</v>
      </c>
      <c r="D782" s="21">
        <v>132.41999999999999</v>
      </c>
      <c r="E782" s="62">
        <v>3875827.56</v>
      </c>
      <c r="F782" s="121">
        <v>157.76</v>
      </c>
      <c r="G782" s="120">
        <v>3404068.6295454549</v>
      </c>
      <c r="H782" s="22">
        <f t="shared" si="44"/>
        <v>44711</v>
      </c>
    </row>
    <row r="783" spans="1:8" x14ac:dyDescent="0.25">
      <c r="A783" s="123">
        <f t="shared" si="43"/>
        <v>44682</v>
      </c>
      <c r="C783" s="18">
        <v>44708</v>
      </c>
      <c r="D783" s="21">
        <v>131.53</v>
      </c>
      <c r="E783" s="62">
        <v>5405789.04</v>
      </c>
      <c r="F783" s="121">
        <v>157.91999999999999</v>
      </c>
      <c r="G783" s="120">
        <v>3404068.6295454549</v>
      </c>
      <c r="H783" s="22">
        <f t="shared" si="44"/>
        <v>44708</v>
      </c>
    </row>
    <row r="784" spans="1:8" x14ac:dyDescent="0.25">
      <c r="A784" s="123">
        <f t="shared" si="43"/>
        <v>44682</v>
      </c>
      <c r="C784" s="18">
        <v>44707</v>
      </c>
      <c r="D784" s="21">
        <v>131.69999999999999</v>
      </c>
      <c r="E784" s="62">
        <v>2788262.04</v>
      </c>
      <c r="F784" s="121">
        <v>157.87</v>
      </c>
      <c r="G784" s="120">
        <v>3404068.6295454549</v>
      </c>
      <c r="H784" s="22">
        <f t="shared" si="44"/>
        <v>44707</v>
      </c>
    </row>
    <row r="785" spans="1:8" x14ac:dyDescent="0.25">
      <c r="A785" s="123">
        <f t="shared" si="43"/>
        <v>44682</v>
      </c>
      <c r="C785" s="18">
        <v>44706</v>
      </c>
      <c r="D785" s="21">
        <v>132</v>
      </c>
      <c r="E785" s="62">
        <v>3097360.26</v>
      </c>
      <c r="F785" s="121">
        <v>157.77000000000001</v>
      </c>
      <c r="G785" s="120">
        <v>3404068.6295454549</v>
      </c>
      <c r="H785" s="22">
        <f t="shared" si="44"/>
        <v>44706</v>
      </c>
    </row>
    <row r="786" spans="1:8" x14ac:dyDescent="0.25">
      <c r="A786" s="123">
        <f t="shared" si="43"/>
        <v>44682</v>
      </c>
      <c r="C786" s="18">
        <v>44705</v>
      </c>
      <c r="D786" s="21">
        <v>132.18</v>
      </c>
      <c r="E786" s="62">
        <v>2493129.2000000002</v>
      </c>
      <c r="F786" s="121">
        <v>157.78</v>
      </c>
      <c r="G786" s="120">
        <v>3404068.6295454549</v>
      </c>
      <c r="H786" s="22">
        <f t="shared" si="44"/>
        <v>44705</v>
      </c>
    </row>
    <row r="787" spans="1:8" x14ac:dyDescent="0.25">
      <c r="A787" s="123">
        <f t="shared" si="43"/>
        <v>44682</v>
      </c>
      <c r="C787" s="18">
        <v>44704</v>
      </c>
      <c r="D787" s="21">
        <v>132</v>
      </c>
      <c r="E787" s="62">
        <v>3793065.05</v>
      </c>
      <c r="F787" s="121">
        <v>157.86000000000001</v>
      </c>
      <c r="G787" s="120">
        <v>3404068.6295454549</v>
      </c>
      <c r="H787" s="22">
        <f t="shared" si="44"/>
        <v>44704</v>
      </c>
    </row>
    <row r="788" spans="1:8" x14ac:dyDescent="0.25">
      <c r="A788" s="123">
        <f t="shared" si="43"/>
        <v>44682</v>
      </c>
      <c r="C788" s="18">
        <v>44701</v>
      </c>
      <c r="D788" s="21">
        <v>130.76</v>
      </c>
      <c r="E788" s="62">
        <v>3524942.56</v>
      </c>
      <c r="F788" s="121">
        <v>157.61000000000001</v>
      </c>
      <c r="G788" s="120">
        <v>3404068.6295454549</v>
      </c>
      <c r="H788" s="22">
        <f t="shared" si="44"/>
        <v>44701</v>
      </c>
    </row>
    <row r="789" spans="1:8" x14ac:dyDescent="0.25">
      <c r="A789" s="123">
        <f t="shared" si="43"/>
        <v>44682</v>
      </c>
      <c r="C789" s="18">
        <v>44700</v>
      </c>
      <c r="D789" s="21">
        <v>131.38</v>
      </c>
      <c r="E789" s="62">
        <v>3339914.53</v>
      </c>
      <c r="F789" s="121">
        <v>157.66999999999999</v>
      </c>
      <c r="G789" s="120">
        <v>3404068.6295454549</v>
      </c>
      <c r="H789" s="22">
        <f t="shared" si="44"/>
        <v>44700</v>
      </c>
    </row>
    <row r="790" spans="1:8" x14ac:dyDescent="0.25">
      <c r="A790" s="123">
        <f t="shared" si="43"/>
        <v>44682</v>
      </c>
      <c r="C790" s="18">
        <v>44699</v>
      </c>
      <c r="D790" s="21">
        <v>131.21</v>
      </c>
      <c r="E790" s="62">
        <v>2861701.75</v>
      </c>
      <c r="F790" s="121">
        <v>157.53</v>
      </c>
      <c r="G790" s="120">
        <v>3404068.6295454549</v>
      </c>
      <c r="H790" s="22">
        <f t="shared" si="44"/>
        <v>44699</v>
      </c>
    </row>
    <row r="791" spans="1:8" x14ac:dyDescent="0.25">
      <c r="A791" s="123">
        <f t="shared" si="43"/>
        <v>44682</v>
      </c>
      <c r="C791" s="18">
        <v>44698</v>
      </c>
      <c r="D791" s="21">
        <v>131.04</v>
      </c>
      <c r="E791" s="62">
        <v>3766571.43</v>
      </c>
      <c r="F791" s="121">
        <v>157.49</v>
      </c>
      <c r="G791" s="120">
        <v>3404068.6295454549</v>
      </c>
      <c r="H791" s="22">
        <f t="shared" si="44"/>
        <v>44698</v>
      </c>
    </row>
    <row r="792" spans="1:8" x14ac:dyDescent="0.25">
      <c r="A792" s="123">
        <f t="shared" si="43"/>
        <v>44682</v>
      </c>
      <c r="C792" s="18">
        <v>44697</v>
      </c>
      <c r="D792" s="21">
        <v>131.03</v>
      </c>
      <c r="E792" s="62">
        <v>4525578.51</v>
      </c>
      <c r="F792" s="121">
        <v>157.44</v>
      </c>
      <c r="G792" s="120">
        <v>3404068.6295454549</v>
      </c>
      <c r="H792" s="22">
        <f t="shared" si="44"/>
        <v>44697</v>
      </c>
    </row>
    <row r="793" spans="1:8" x14ac:dyDescent="0.25">
      <c r="A793" s="123">
        <f t="shared" si="43"/>
        <v>44682</v>
      </c>
      <c r="C793" s="18">
        <v>44694</v>
      </c>
      <c r="D793" s="21">
        <v>131.35</v>
      </c>
      <c r="E793" s="62">
        <v>2853445.31</v>
      </c>
      <c r="F793" s="121">
        <v>157.32</v>
      </c>
      <c r="G793" s="120">
        <v>3404068.6295454549</v>
      </c>
      <c r="H793" s="22">
        <f t="shared" si="44"/>
        <v>44694</v>
      </c>
    </row>
    <row r="794" spans="1:8" x14ac:dyDescent="0.25">
      <c r="A794" s="123">
        <f t="shared" si="43"/>
        <v>44682</v>
      </c>
      <c r="C794" s="18">
        <v>44693</v>
      </c>
      <c r="D794" s="21">
        <v>130.52000000000001</v>
      </c>
      <c r="E794" s="62">
        <v>3974861.1</v>
      </c>
      <c r="F794" s="121">
        <v>157.25</v>
      </c>
      <c r="G794" s="120">
        <v>3404068.6295454549</v>
      </c>
      <c r="H794" s="22">
        <f t="shared" si="44"/>
        <v>44693</v>
      </c>
    </row>
    <row r="795" spans="1:8" x14ac:dyDescent="0.25">
      <c r="A795" s="123">
        <f t="shared" si="43"/>
        <v>44682</v>
      </c>
      <c r="C795" s="18">
        <v>44692</v>
      </c>
      <c r="D795" s="21">
        <v>131.80000000000001</v>
      </c>
      <c r="E795" s="62">
        <v>3035134.74</v>
      </c>
      <c r="F795" s="121">
        <v>157.22</v>
      </c>
      <c r="G795" s="120">
        <v>3404068.6295454549</v>
      </c>
      <c r="H795" s="22">
        <f t="shared" si="44"/>
        <v>44692</v>
      </c>
    </row>
    <row r="796" spans="1:8" x14ac:dyDescent="0.25">
      <c r="A796" s="123">
        <f t="shared" si="43"/>
        <v>44682</v>
      </c>
      <c r="C796" s="18">
        <v>44691</v>
      </c>
      <c r="D796" s="21">
        <v>131.84</v>
      </c>
      <c r="E796" s="62">
        <v>3067657.54</v>
      </c>
      <c r="F796" s="121">
        <v>157.25</v>
      </c>
      <c r="G796" s="120">
        <v>3404068.6295454549</v>
      </c>
      <c r="H796" s="22">
        <f t="shared" si="44"/>
        <v>44691</v>
      </c>
    </row>
    <row r="797" spans="1:8" x14ac:dyDescent="0.25">
      <c r="A797" s="123">
        <f t="shared" si="43"/>
        <v>44682</v>
      </c>
      <c r="C797" s="18">
        <v>44690</v>
      </c>
      <c r="D797" s="21">
        <v>132.5</v>
      </c>
      <c r="E797" s="62">
        <v>2499836.34</v>
      </c>
      <c r="F797" s="121">
        <v>157.16999999999999</v>
      </c>
      <c r="G797" s="120">
        <v>3404068.6295454549</v>
      </c>
      <c r="H797" s="22">
        <f t="shared" si="44"/>
        <v>44690</v>
      </c>
    </row>
    <row r="798" spans="1:8" x14ac:dyDescent="0.25">
      <c r="A798" s="123">
        <f t="shared" si="43"/>
        <v>44682</v>
      </c>
      <c r="C798" s="18">
        <v>44687</v>
      </c>
      <c r="D798" s="21">
        <v>132.80000000000001</v>
      </c>
      <c r="E798" s="62">
        <v>3079001.05</v>
      </c>
      <c r="F798" s="121">
        <v>157.09</v>
      </c>
      <c r="G798" s="120">
        <v>3404068.6295454549</v>
      </c>
      <c r="H798" s="22">
        <f t="shared" si="44"/>
        <v>44687</v>
      </c>
    </row>
    <row r="799" spans="1:8" x14ac:dyDescent="0.25">
      <c r="A799" s="123">
        <f t="shared" si="43"/>
        <v>44682</v>
      </c>
      <c r="C799" s="18">
        <v>44686</v>
      </c>
      <c r="D799" s="21">
        <v>134.04</v>
      </c>
      <c r="E799" s="62">
        <v>2942447.61</v>
      </c>
      <c r="F799" s="121">
        <v>157.13</v>
      </c>
      <c r="G799" s="120">
        <v>3404068.6295454549</v>
      </c>
      <c r="H799" s="22">
        <f t="shared" si="44"/>
        <v>44686</v>
      </c>
    </row>
    <row r="800" spans="1:8" x14ac:dyDescent="0.25">
      <c r="A800" s="123">
        <f t="shared" si="43"/>
        <v>44682</v>
      </c>
      <c r="C800" s="18">
        <v>44685</v>
      </c>
      <c r="D800" s="21">
        <v>133.5</v>
      </c>
      <c r="E800" s="62">
        <v>2312462.54</v>
      </c>
      <c r="F800" s="121">
        <v>157.25</v>
      </c>
      <c r="G800" s="120">
        <v>3404068.6295454549</v>
      </c>
      <c r="H800" s="22">
        <f t="shared" si="44"/>
        <v>44685</v>
      </c>
    </row>
    <row r="801" spans="1:8" x14ac:dyDescent="0.25">
      <c r="A801" s="123">
        <f t="shared" si="43"/>
        <v>44682</v>
      </c>
      <c r="C801" s="18">
        <v>44684</v>
      </c>
      <c r="D801" s="21">
        <v>133</v>
      </c>
      <c r="E801" s="62">
        <v>2714416.55</v>
      </c>
      <c r="F801" s="121">
        <v>157.16999999999999</v>
      </c>
      <c r="G801" s="120">
        <v>3404068.6295454549</v>
      </c>
      <c r="H801" s="22">
        <f t="shared" si="44"/>
        <v>44684</v>
      </c>
    </row>
    <row r="802" spans="1:8" x14ac:dyDescent="0.25">
      <c r="A802" s="123">
        <f t="shared" si="43"/>
        <v>44682</v>
      </c>
      <c r="C802" s="18">
        <v>44683</v>
      </c>
      <c r="D802" s="21">
        <v>133.69999999999999</v>
      </c>
      <c r="E802" s="62">
        <v>5133440.16</v>
      </c>
      <c r="F802" s="121">
        <v>157.13</v>
      </c>
      <c r="G802" s="120">
        <v>3404068.6295454549</v>
      </c>
      <c r="H802" s="22">
        <f t="shared" si="44"/>
        <v>44683</v>
      </c>
    </row>
    <row r="803" spans="1:8" x14ac:dyDescent="0.25">
      <c r="A803" s="123">
        <f t="shared" si="43"/>
        <v>44652</v>
      </c>
      <c r="C803" s="18">
        <v>44680</v>
      </c>
      <c r="D803" s="21">
        <v>136.9</v>
      </c>
      <c r="E803" s="62">
        <v>1877163.1</v>
      </c>
      <c r="F803" s="121">
        <v>157.16</v>
      </c>
      <c r="G803" s="120">
        <v>2928563.5252631577</v>
      </c>
      <c r="H803" s="22">
        <f t="shared" si="44"/>
        <v>44680</v>
      </c>
    </row>
    <row r="804" spans="1:8" x14ac:dyDescent="0.25">
      <c r="A804" s="123">
        <f t="shared" ref="A804:A867" si="45">DATE(YEAR(C804),MONTH(C804),DAY(1))</f>
        <v>44652</v>
      </c>
      <c r="C804" s="18">
        <v>44679</v>
      </c>
      <c r="D804" s="21">
        <v>135.6</v>
      </c>
      <c r="E804" s="62">
        <v>2901903.86</v>
      </c>
      <c r="F804" s="121">
        <v>157.83000000000001</v>
      </c>
      <c r="G804" s="120">
        <v>2928563.5252631577</v>
      </c>
      <c r="H804" s="22">
        <f t="shared" si="44"/>
        <v>44679</v>
      </c>
    </row>
    <row r="805" spans="1:8" x14ac:dyDescent="0.25">
      <c r="A805" s="123">
        <f t="shared" si="45"/>
        <v>44652</v>
      </c>
      <c r="C805" s="18">
        <v>44671</v>
      </c>
      <c r="D805" s="21">
        <v>136.12</v>
      </c>
      <c r="E805" s="62">
        <v>2307135.4900000002</v>
      </c>
      <c r="F805" s="121">
        <v>157.66</v>
      </c>
      <c r="G805" s="120">
        <v>2928563.5252631577</v>
      </c>
      <c r="H805" s="22">
        <f t="shared" si="44"/>
        <v>44671</v>
      </c>
    </row>
    <row r="806" spans="1:8" x14ac:dyDescent="0.25">
      <c r="A806" s="123">
        <f t="shared" si="45"/>
        <v>44652</v>
      </c>
      <c r="C806" s="18">
        <v>44670</v>
      </c>
      <c r="D806" s="21">
        <v>136.77000000000001</v>
      </c>
      <c r="E806" s="62">
        <v>2851195.67</v>
      </c>
      <c r="F806" s="121">
        <v>157.6</v>
      </c>
      <c r="G806" s="120">
        <v>2928563.5252631577</v>
      </c>
      <c r="H806" s="22">
        <f t="shared" si="44"/>
        <v>44670</v>
      </c>
    </row>
    <row r="807" spans="1:8" x14ac:dyDescent="0.25">
      <c r="A807" s="123">
        <f t="shared" si="45"/>
        <v>44652</v>
      </c>
      <c r="C807" s="18">
        <v>44669</v>
      </c>
      <c r="D807" s="21">
        <v>137.19999999999999</v>
      </c>
      <c r="E807" s="62">
        <v>2904654.78</v>
      </c>
      <c r="F807" s="121">
        <v>157.59</v>
      </c>
      <c r="G807" s="120">
        <v>2928563.5252631577</v>
      </c>
      <c r="H807" s="22">
        <f t="shared" si="44"/>
        <v>44669</v>
      </c>
    </row>
    <row r="808" spans="1:8" x14ac:dyDescent="0.25">
      <c r="A808" s="123">
        <f t="shared" si="45"/>
        <v>44652</v>
      </c>
      <c r="C808" s="18">
        <v>44665</v>
      </c>
      <c r="D808" s="21">
        <v>137.46</v>
      </c>
      <c r="E808" s="62">
        <v>2978093.45</v>
      </c>
      <c r="F808" s="121">
        <v>157.49</v>
      </c>
      <c r="G808" s="120">
        <v>2928563.5252631577</v>
      </c>
      <c r="H808" s="22">
        <f t="shared" si="44"/>
        <v>44665</v>
      </c>
    </row>
    <row r="809" spans="1:8" x14ac:dyDescent="0.25">
      <c r="A809" s="123">
        <f t="shared" si="45"/>
        <v>44652</v>
      </c>
      <c r="C809" s="18">
        <v>44664</v>
      </c>
      <c r="D809" s="21">
        <v>136.24</v>
      </c>
      <c r="E809" s="62">
        <v>2946255.04</v>
      </c>
      <c r="F809" s="121">
        <v>157.54</v>
      </c>
      <c r="G809" s="120">
        <v>2928563.5252631577</v>
      </c>
      <c r="H809" s="22">
        <f t="shared" si="44"/>
        <v>44664</v>
      </c>
    </row>
    <row r="810" spans="1:8" x14ac:dyDescent="0.25">
      <c r="A810" s="123">
        <f t="shared" si="45"/>
        <v>44652</v>
      </c>
      <c r="C810" s="18">
        <v>44663</v>
      </c>
      <c r="D810" s="21">
        <v>135.33000000000001</v>
      </c>
      <c r="E810" s="62">
        <v>2056134.17</v>
      </c>
      <c r="F810" s="121">
        <v>157.51</v>
      </c>
      <c r="G810" s="120">
        <v>2928563.5252631577</v>
      </c>
      <c r="H810" s="22">
        <f t="shared" si="44"/>
        <v>44663</v>
      </c>
    </row>
    <row r="811" spans="1:8" x14ac:dyDescent="0.25">
      <c r="A811" s="123">
        <f t="shared" si="45"/>
        <v>44652</v>
      </c>
      <c r="C811" s="18">
        <v>44662</v>
      </c>
      <c r="D811" s="21">
        <v>134.69999999999999</v>
      </c>
      <c r="E811" s="62">
        <v>2817151.47</v>
      </c>
      <c r="F811" s="121">
        <v>157.4</v>
      </c>
      <c r="G811" s="120">
        <v>2928563.5252631577</v>
      </c>
      <c r="H811" s="22">
        <f t="shared" si="44"/>
        <v>44662</v>
      </c>
    </row>
    <row r="812" spans="1:8" x14ac:dyDescent="0.25">
      <c r="A812" s="123">
        <f t="shared" si="45"/>
        <v>44652</v>
      </c>
      <c r="C812" s="18">
        <v>44659</v>
      </c>
      <c r="D812" s="21">
        <v>135.51</v>
      </c>
      <c r="E812" s="62">
        <v>3001156.82</v>
      </c>
      <c r="F812" s="121">
        <v>157.43</v>
      </c>
      <c r="G812" s="120">
        <v>2928563.5252631577</v>
      </c>
      <c r="H812" s="22">
        <f t="shared" si="44"/>
        <v>44659</v>
      </c>
    </row>
    <row r="813" spans="1:8" x14ac:dyDescent="0.25">
      <c r="A813" s="123">
        <f t="shared" si="45"/>
        <v>44652</v>
      </c>
      <c r="C813" s="18">
        <v>44658</v>
      </c>
      <c r="D813" s="21">
        <v>135.5</v>
      </c>
      <c r="E813" s="62">
        <v>2990090.93</v>
      </c>
      <c r="F813" s="121">
        <v>157.49</v>
      </c>
      <c r="G813" s="120">
        <v>2928563.5252631577</v>
      </c>
      <c r="H813" s="22">
        <f t="shared" si="44"/>
        <v>44658</v>
      </c>
    </row>
    <row r="814" spans="1:8" x14ac:dyDescent="0.25">
      <c r="A814" s="123">
        <f t="shared" si="45"/>
        <v>44652</v>
      </c>
      <c r="C814" s="18">
        <v>44657</v>
      </c>
      <c r="D814" s="21">
        <v>135.44999999999999</v>
      </c>
      <c r="E814" s="62">
        <v>3271895.15</v>
      </c>
      <c r="F814" s="121">
        <v>157.5</v>
      </c>
      <c r="G814" s="120">
        <v>2928563.5252631577</v>
      </c>
      <c r="H814" s="22">
        <f t="shared" si="44"/>
        <v>44657</v>
      </c>
    </row>
    <row r="815" spans="1:8" x14ac:dyDescent="0.25">
      <c r="A815" s="123">
        <f t="shared" si="45"/>
        <v>44652</v>
      </c>
      <c r="C815" s="18">
        <v>44656</v>
      </c>
      <c r="D815" s="21">
        <v>137.01</v>
      </c>
      <c r="E815" s="62">
        <v>2777977.82</v>
      </c>
      <c r="F815" s="121">
        <v>157.52000000000001</v>
      </c>
      <c r="G815" s="120">
        <v>2928563.5252631577</v>
      </c>
      <c r="H815" s="22">
        <f t="shared" si="44"/>
        <v>44656</v>
      </c>
    </row>
    <row r="816" spans="1:8" x14ac:dyDescent="0.25">
      <c r="A816" s="123">
        <f t="shared" si="45"/>
        <v>44652</v>
      </c>
      <c r="C816" s="18">
        <v>44655</v>
      </c>
      <c r="D816" s="21">
        <v>137.88999999999999</v>
      </c>
      <c r="E816" s="62">
        <v>3350102.22</v>
      </c>
      <c r="F816" s="121">
        <v>157.59</v>
      </c>
      <c r="G816" s="120">
        <v>2928563.5252631577</v>
      </c>
      <c r="H816" s="22">
        <f t="shared" si="44"/>
        <v>44655</v>
      </c>
    </row>
    <row r="817" spans="1:8" x14ac:dyDescent="0.25">
      <c r="A817" s="123">
        <f t="shared" si="45"/>
        <v>44652</v>
      </c>
      <c r="C817" s="18">
        <v>44652</v>
      </c>
      <c r="D817" s="21">
        <v>137.62</v>
      </c>
      <c r="E817" s="62">
        <v>3797750.35</v>
      </c>
      <c r="F817" s="121">
        <v>157.47</v>
      </c>
      <c r="G817" s="120">
        <v>2928563.5252631577</v>
      </c>
      <c r="H817" s="22">
        <f t="shared" si="44"/>
        <v>44652</v>
      </c>
    </row>
    <row r="818" spans="1:8" x14ac:dyDescent="0.25">
      <c r="A818" s="123">
        <f t="shared" si="45"/>
        <v>44621</v>
      </c>
      <c r="C818" s="18">
        <v>44651</v>
      </c>
      <c r="D818" s="21">
        <v>137.19999999999999</v>
      </c>
      <c r="E818" s="62">
        <v>3224324.08</v>
      </c>
      <c r="F818" s="121">
        <v>157.26</v>
      </c>
      <c r="G818" s="120">
        <v>3777079.9090909082</v>
      </c>
      <c r="H818" s="22">
        <f t="shared" si="44"/>
        <v>44651</v>
      </c>
    </row>
    <row r="819" spans="1:8" x14ac:dyDescent="0.25">
      <c r="A819" s="123">
        <f t="shared" si="45"/>
        <v>44621</v>
      </c>
      <c r="C819" s="18">
        <v>44650</v>
      </c>
      <c r="D819" s="21">
        <v>137.29</v>
      </c>
      <c r="E819" s="62">
        <v>2508321.7799999998</v>
      </c>
      <c r="F819" s="121">
        <v>157.97999999999999</v>
      </c>
      <c r="G819" s="120">
        <v>3777079.9090909082</v>
      </c>
      <c r="H819" s="22">
        <f t="shared" si="44"/>
        <v>44650</v>
      </c>
    </row>
    <row r="820" spans="1:8" x14ac:dyDescent="0.25">
      <c r="A820" s="123">
        <f t="shared" si="45"/>
        <v>44621</v>
      </c>
      <c r="C820" s="18">
        <v>44649</v>
      </c>
      <c r="D820" s="21">
        <v>137</v>
      </c>
      <c r="E820" s="62">
        <v>3805451.35</v>
      </c>
      <c r="F820" s="121">
        <v>158.01</v>
      </c>
      <c r="G820" s="120">
        <v>3777079.9090909082</v>
      </c>
      <c r="H820" s="22">
        <f t="shared" si="44"/>
        <v>44649</v>
      </c>
    </row>
    <row r="821" spans="1:8" x14ac:dyDescent="0.25">
      <c r="A821" s="123">
        <f t="shared" si="45"/>
        <v>44621</v>
      </c>
      <c r="C821" s="18">
        <v>44648</v>
      </c>
      <c r="D821" s="21">
        <v>136.6</v>
      </c>
      <c r="E821" s="62">
        <v>3452007.66</v>
      </c>
      <c r="F821" s="121">
        <v>157.93</v>
      </c>
      <c r="G821" s="120">
        <v>3777079.9090909082</v>
      </c>
      <c r="H821" s="22">
        <f t="shared" si="44"/>
        <v>44648</v>
      </c>
    </row>
    <row r="822" spans="1:8" x14ac:dyDescent="0.25">
      <c r="A822" s="123">
        <f t="shared" si="45"/>
        <v>44621</v>
      </c>
      <c r="C822" s="18">
        <v>44645</v>
      </c>
      <c r="D822" s="21">
        <v>136.46</v>
      </c>
      <c r="E822" s="62">
        <v>2112888.7599999998</v>
      </c>
      <c r="F822" s="121">
        <v>157.83000000000001</v>
      </c>
      <c r="G822" s="120">
        <v>3777079.9090909082</v>
      </c>
      <c r="H822" s="22">
        <f t="shared" si="44"/>
        <v>44645</v>
      </c>
    </row>
    <row r="823" spans="1:8" x14ac:dyDescent="0.25">
      <c r="A823" s="123">
        <f t="shared" si="45"/>
        <v>44621</v>
      </c>
      <c r="C823" s="18">
        <v>44644</v>
      </c>
      <c r="D823" s="21">
        <v>136.27000000000001</v>
      </c>
      <c r="E823" s="62">
        <v>3449117.42</v>
      </c>
      <c r="F823" s="121">
        <v>157.72</v>
      </c>
      <c r="G823" s="120">
        <v>3777079.9090909082</v>
      </c>
      <c r="H823" s="22">
        <f t="shared" si="44"/>
        <v>44644</v>
      </c>
    </row>
    <row r="824" spans="1:8" x14ac:dyDescent="0.25">
      <c r="A824" s="123">
        <f t="shared" si="45"/>
        <v>44621</v>
      </c>
      <c r="C824" s="18">
        <v>44643</v>
      </c>
      <c r="D824" s="21">
        <v>136.27000000000001</v>
      </c>
      <c r="E824" s="62">
        <v>2885360.15</v>
      </c>
      <c r="F824" s="121">
        <v>157.49</v>
      </c>
      <c r="G824" s="120">
        <v>3777079.9090909082</v>
      </c>
      <c r="H824" s="22">
        <f t="shared" si="44"/>
        <v>44643</v>
      </c>
    </row>
    <row r="825" spans="1:8" x14ac:dyDescent="0.25">
      <c r="A825" s="123">
        <f t="shared" si="45"/>
        <v>44621</v>
      </c>
      <c r="C825" s="18">
        <v>44642</v>
      </c>
      <c r="D825" s="21">
        <v>135.96</v>
      </c>
      <c r="E825" s="62">
        <v>4350349.66</v>
      </c>
      <c r="F825" s="121">
        <v>157.44999999999999</v>
      </c>
      <c r="G825" s="120">
        <v>3777079.9090909082</v>
      </c>
      <c r="H825" s="22">
        <f t="shared" si="44"/>
        <v>44642</v>
      </c>
    </row>
    <row r="826" spans="1:8" x14ac:dyDescent="0.25">
      <c r="A826" s="123">
        <f t="shared" si="45"/>
        <v>44621</v>
      </c>
      <c r="C826" s="18">
        <v>44641</v>
      </c>
      <c r="D826" s="21">
        <v>135.44999999999999</v>
      </c>
      <c r="E826" s="62">
        <v>5298501.62</v>
      </c>
      <c r="F826" s="121">
        <v>157.36000000000001</v>
      </c>
      <c r="G826" s="120">
        <v>3777079.9090909082</v>
      </c>
      <c r="H826" s="22">
        <f t="shared" si="44"/>
        <v>44641</v>
      </c>
    </row>
    <row r="827" spans="1:8" x14ac:dyDescent="0.25">
      <c r="A827" s="123">
        <f t="shared" si="45"/>
        <v>44621</v>
      </c>
      <c r="C827" s="18">
        <v>44638</v>
      </c>
      <c r="D827" s="21">
        <v>143</v>
      </c>
      <c r="E827" s="62">
        <v>13642819.779999999</v>
      </c>
      <c r="F827" s="121">
        <v>157.30000000000001</v>
      </c>
      <c r="G827" s="120">
        <v>3777079.9090909082</v>
      </c>
      <c r="H827" s="22">
        <f t="shared" si="44"/>
        <v>44638</v>
      </c>
    </row>
    <row r="828" spans="1:8" x14ac:dyDescent="0.25">
      <c r="A828" s="123">
        <f t="shared" si="45"/>
        <v>44621</v>
      </c>
      <c r="C828" s="18">
        <v>44637</v>
      </c>
      <c r="D828" s="21">
        <v>130</v>
      </c>
      <c r="E828" s="62">
        <v>3024756.73</v>
      </c>
      <c r="F828" s="121">
        <v>157.13</v>
      </c>
      <c r="G828" s="120">
        <v>3777079.9090909082</v>
      </c>
      <c r="H828" s="22">
        <f t="shared" si="44"/>
        <v>44637</v>
      </c>
    </row>
    <row r="829" spans="1:8" x14ac:dyDescent="0.25">
      <c r="A829" s="123">
        <f t="shared" si="45"/>
        <v>44621</v>
      </c>
      <c r="C829" s="18">
        <v>44636</v>
      </c>
      <c r="D829" s="21">
        <v>130.5</v>
      </c>
      <c r="E829" s="62">
        <v>2949357.75</v>
      </c>
      <c r="F829" s="121">
        <v>157.04</v>
      </c>
      <c r="G829" s="120">
        <v>3777079.9090909082</v>
      </c>
      <c r="H829" s="22">
        <f t="shared" si="44"/>
        <v>44636</v>
      </c>
    </row>
    <row r="830" spans="1:8" x14ac:dyDescent="0.25">
      <c r="A830" s="123">
        <f t="shared" si="45"/>
        <v>44621</v>
      </c>
      <c r="C830" s="18">
        <v>44635</v>
      </c>
      <c r="D830" s="21">
        <v>130.6</v>
      </c>
      <c r="E830" s="62">
        <v>3294258.63</v>
      </c>
      <c r="F830" s="121">
        <v>157.01</v>
      </c>
      <c r="G830" s="120">
        <v>3777079.9090909082</v>
      </c>
      <c r="H830" s="22">
        <f t="shared" si="44"/>
        <v>44635</v>
      </c>
    </row>
    <row r="831" spans="1:8" x14ac:dyDescent="0.25">
      <c r="A831" s="123">
        <f t="shared" si="45"/>
        <v>44621</v>
      </c>
      <c r="C831" s="18">
        <v>44634</v>
      </c>
      <c r="D831" s="21">
        <v>130.5</v>
      </c>
      <c r="E831" s="62">
        <v>3087817.42</v>
      </c>
      <c r="F831" s="121">
        <v>156.84</v>
      </c>
      <c r="G831" s="120">
        <v>3777079.9090909082</v>
      </c>
      <c r="H831" s="22">
        <f t="shared" si="44"/>
        <v>44634</v>
      </c>
    </row>
    <row r="832" spans="1:8" x14ac:dyDescent="0.25">
      <c r="A832" s="123">
        <f t="shared" si="45"/>
        <v>44621</v>
      </c>
      <c r="C832" s="18">
        <v>44631</v>
      </c>
      <c r="D832" s="21">
        <v>130.80000000000001</v>
      </c>
      <c r="E832" s="62">
        <v>2988208.12</v>
      </c>
      <c r="F832" s="121">
        <v>156.97</v>
      </c>
      <c r="G832" s="120">
        <v>3777079.9090909082</v>
      </c>
      <c r="H832" s="22">
        <f t="shared" si="44"/>
        <v>44631</v>
      </c>
    </row>
    <row r="833" spans="1:8" x14ac:dyDescent="0.25">
      <c r="A833" s="123">
        <f t="shared" si="45"/>
        <v>44621</v>
      </c>
      <c r="C833" s="18">
        <v>44630</v>
      </c>
      <c r="D833" s="21">
        <v>130.1</v>
      </c>
      <c r="E833" s="62">
        <v>3249235.79</v>
      </c>
      <c r="F833" s="121">
        <v>156.97999999999999</v>
      </c>
      <c r="G833" s="120">
        <v>3777079.9090909082</v>
      </c>
      <c r="H833" s="22">
        <f t="shared" si="44"/>
        <v>44630</v>
      </c>
    </row>
    <row r="834" spans="1:8" x14ac:dyDescent="0.25">
      <c r="A834" s="123">
        <f t="shared" si="45"/>
        <v>44621</v>
      </c>
      <c r="C834" s="18">
        <v>44629</v>
      </c>
      <c r="D834" s="21">
        <v>130.30000000000001</v>
      </c>
      <c r="E834" s="62">
        <v>3135971.35</v>
      </c>
      <c r="F834" s="121">
        <v>157</v>
      </c>
      <c r="G834" s="120">
        <v>3777079.9090909082</v>
      </c>
      <c r="H834" s="22">
        <f t="shared" si="44"/>
        <v>44629</v>
      </c>
    </row>
    <row r="835" spans="1:8" x14ac:dyDescent="0.25">
      <c r="A835" s="123">
        <f t="shared" si="45"/>
        <v>44621</v>
      </c>
      <c r="C835" s="18">
        <v>44628</v>
      </c>
      <c r="D835" s="21">
        <v>130.6</v>
      </c>
      <c r="E835" s="62">
        <v>3904028.29</v>
      </c>
      <c r="F835" s="121">
        <v>156.85</v>
      </c>
      <c r="G835" s="120">
        <v>3777079.9090909082</v>
      </c>
      <c r="H835" s="22">
        <f t="shared" si="44"/>
        <v>44628</v>
      </c>
    </row>
    <row r="836" spans="1:8" x14ac:dyDescent="0.25">
      <c r="A836" s="123">
        <f t="shared" si="45"/>
        <v>44621</v>
      </c>
      <c r="C836" s="18">
        <v>44627</v>
      </c>
      <c r="D836" s="21">
        <v>131.25</v>
      </c>
      <c r="E836" s="62">
        <v>2744932.72</v>
      </c>
      <c r="F836" s="121">
        <v>156.91</v>
      </c>
      <c r="G836" s="120">
        <v>3777079.9090909082</v>
      </c>
      <c r="H836" s="22">
        <f t="shared" si="44"/>
        <v>44627</v>
      </c>
    </row>
    <row r="837" spans="1:8" x14ac:dyDescent="0.25">
      <c r="A837" s="123">
        <f t="shared" si="45"/>
        <v>44621</v>
      </c>
      <c r="C837" s="18">
        <v>44624</v>
      </c>
      <c r="D837" s="21">
        <v>131.97</v>
      </c>
      <c r="E837" s="62">
        <v>2832731.42</v>
      </c>
      <c r="F837" s="121">
        <v>157.08000000000001</v>
      </c>
      <c r="G837" s="120">
        <v>3777079.9090909082</v>
      </c>
      <c r="H837" s="22">
        <f t="shared" ref="H837:H900" si="46">C837</f>
        <v>44624</v>
      </c>
    </row>
    <row r="838" spans="1:8" x14ac:dyDescent="0.25">
      <c r="A838" s="123">
        <f t="shared" si="45"/>
        <v>44621</v>
      </c>
      <c r="C838" s="18">
        <v>44623</v>
      </c>
      <c r="D838" s="21">
        <v>131.22999999999999</v>
      </c>
      <c r="E838" s="62">
        <v>3967536.48</v>
      </c>
      <c r="F838" s="121">
        <v>157.16</v>
      </c>
      <c r="G838" s="120">
        <v>3777079.9090909082</v>
      </c>
      <c r="H838" s="22">
        <f t="shared" si="46"/>
        <v>44623</v>
      </c>
    </row>
    <row r="839" spans="1:8" x14ac:dyDescent="0.25">
      <c r="A839" s="123">
        <f t="shared" si="45"/>
        <v>44621</v>
      </c>
      <c r="C839" s="18">
        <v>44622</v>
      </c>
      <c r="D839" s="21">
        <v>131.76</v>
      </c>
      <c r="E839" s="62">
        <v>3187781.04</v>
      </c>
      <c r="F839" s="121">
        <v>157.16999999999999</v>
      </c>
      <c r="G839" s="120">
        <v>3777079.9090909082</v>
      </c>
      <c r="H839" s="22">
        <f t="shared" si="46"/>
        <v>44622</v>
      </c>
    </row>
    <row r="840" spans="1:8" x14ac:dyDescent="0.25">
      <c r="A840" s="123">
        <f t="shared" si="45"/>
        <v>44593</v>
      </c>
      <c r="C840" s="18">
        <v>44617</v>
      </c>
      <c r="D840" s="21">
        <v>132.85</v>
      </c>
      <c r="E840" s="62">
        <v>3137747.91</v>
      </c>
      <c r="F840" s="121">
        <v>157.19</v>
      </c>
      <c r="G840" s="120">
        <v>3684148.8594736843</v>
      </c>
      <c r="H840" s="22">
        <f t="shared" si="46"/>
        <v>44617</v>
      </c>
    </row>
    <row r="841" spans="1:8" x14ac:dyDescent="0.25">
      <c r="A841" s="123">
        <f t="shared" si="45"/>
        <v>44593</v>
      </c>
      <c r="C841" s="18">
        <v>44616</v>
      </c>
      <c r="D841" s="21">
        <v>130</v>
      </c>
      <c r="E841" s="62">
        <v>5799722.6500000004</v>
      </c>
      <c r="F841" s="121">
        <v>158.25</v>
      </c>
      <c r="G841" s="120">
        <v>3684148.8594736843</v>
      </c>
      <c r="H841" s="22">
        <f t="shared" si="46"/>
        <v>44616</v>
      </c>
    </row>
    <row r="842" spans="1:8" x14ac:dyDescent="0.25">
      <c r="A842" s="123">
        <f t="shared" si="45"/>
        <v>44593</v>
      </c>
      <c r="C842" s="18">
        <v>44615</v>
      </c>
      <c r="D842" s="21">
        <v>132.16999999999999</v>
      </c>
      <c r="E842" s="62">
        <v>2878086.1</v>
      </c>
      <c r="F842" s="121">
        <v>158.26</v>
      </c>
      <c r="G842" s="120">
        <v>3684148.8594736843</v>
      </c>
      <c r="H842" s="22">
        <f t="shared" si="46"/>
        <v>44615</v>
      </c>
    </row>
    <row r="843" spans="1:8" x14ac:dyDescent="0.25">
      <c r="A843" s="123">
        <f t="shared" si="45"/>
        <v>44593</v>
      </c>
      <c r="C843" s="18">
        <v>44614</v>
      </c>
      <c r="D843" s="21">
        <v>132.27000000000001</v>
      </c>
      <c r="E843" s="62">
        <v>3593705.09</v>
      </c>
      <c r="F843" s="121">
        <v>158.16999999999999</v>
      </c>
      <c r="G843" s="120">
        <v>3684148.8594736843</v>
      </c>
      <c r="H843" s="22">
        <f t="shared" si="46"/>
        <v>44614</v>
      </c>
    </row>
    <row r="844" spans="1:8" x14ac:dyDescent="0.25">
      <c r="A844" s="123">
        <f t="shared" si="45"/>
        <v>44593</v>
      </c>
      <c r="C844" s="18">
        <v>44613</v>
      </c>
      <c r="D844" s="21">
        <v>132.75</v>
      </c>
      <c r="E844" s="62">
        <v>5287705.22</v>
      </c>
      <c r="F844" s="121">
        <v>158.15</v>
      </c>
      <c r="G844" s="120">
        <v>3684148.8594736843</v>
      </c>
      <c r="H844" s="22">
        <f t="shared" si="46"/>
        <v>44613</v>
      </c>
    </row>
    <row r="845" spans="1:8" x14ac:dyDescent="0.25">
      <c r="A845" s="123">
        <f t="shared" si="45"/>
        <v>44593</v>
      </c>
      <c r="C845" s="18">
        <v>44610</v>
      </c>
      <c r="D845" s="21">
        <v>134</v>
      </c>
      <c r="E845" s="62">
        <v>3662395.69</v>
      </c>
      <c r="F845" s="121">
        <v>158.04</v>
      </c>
      <c r="G845" s="120">
        <v>3684148.8594736843</v>
      </c>
      <c r="H845" s="22">
        <f t="shared" si="46"/>
        <v>44610</v>
      </c>
    </row>
    <row r="846" spans="1:8" x14ac:dyDescent="0.25">
      <c r="A846" s="123">
        <f t="shared" si="45"/>
        <v>44593</v>
      </c>
      <c r="C846" s="18">
        <v>44609</v>
      </c>
      <c r="D846" s="21">
        <v>134.1</v>
      </c>
      <c r="E846" s="62">
        <v>2709964.97</v>
      </c>
      <c r="F846" s="121">
        <v>158</v>
      </c>
      <c r="G846" s="120">
        <v>3684148.8594736843</v>
      </c>
      <c r="H846" s="22">
        <f t="shared" si="46"/>
        <v>44609</v>
      </c>
    </row>
    <row r="847" spans="1:8" x14ac:dyDescent="0.25">
      <c r="A847" s="123">
        <f t="shared" si="45"/>
        <v>44593</v>
      </c>
      <c r="C847" s="18">
        <v>44608</v>
      </c>
      <c r="D847" s="21">
        <v>134.74</v>
      </c>
      <c r="E847" s="62">
        <v>3030647.91</v>
      </c>
      <c r="F847" s="121">
        <v>158.02000000000001</v>
      </c>
      <c r="G847" s="120">
        <v>3684148.8594736843</v>
      </c>
      <c r="H847" s="22">
        <f t="shared" si="46"/>
        <v>44608</v>
      </c>
    </row>
    <row r="848" spans="1:8" x14ac:dyDescent="0.25">
      <c r="A848" s="123">
        <f t="shared" si="45"/>
        <v>44593</v>
      </c>
      <c r="C848" s="18">
        <v>44607</v>
      </c>
      <c r="D848" s="21">
        <v>134.97</v>
      </c>
      <c r="E848" s="62">
        <v>5362757.71</v>
      </c>
      <c r="F848" s="121">
        <v>157.91999999999999</v>
      </c>
      <c r="G848" s="120">
        <v>3684148.8594736843</v>
      </c>
      <c r="H848" s="22">
        <f t="shared" si="46"/>
        <v>44607</v>
      </c>
    </row>
    <row r="849" spans="1:8" x14ac:dyDescent="0.25">
      <c r="A849" s="123">
        <f t="shared" si="45"/>
        <v>44593</v>
      </c>
      <c r="C849" s="18">
        <v>44606</v>
      </c>
      <c r="D849" s="21">
        <v>135.19999999999999</v>
      </c>
      <c r="E849" s="62">
        <v>3275986.29</v>
      </c>
      <c r="F849" s="121">
        <v>157.80000000000001</v>
      </c>
      <c r="G849" s="120">
        <v>3684148.8594736843</v>
      </c>
      <c r="H849" s="22">
        <f t="shared" si="46"/>
        <v>44606</v>
      </c>
    </row>
    <row r="850" spans="1:8" x14ac:dyDescent="0.25">
      <c r="A850" s="123">
        <f t="shared" si="45"/>
        <v>44593</v>
      </c>
      <c r="C850" s="18">
        <v>44603</v>
      </c>
      <c r="D850" s="21">
        <v>134.69999999999999</v>
      </c>
      <c r="E850" s="62">
        <v>3466424.73</v>
      </c>
      <c r="F850" s="121">
        <v>157.77000000000001</v>
      </c>
      <c r="G850" s="120">
        <v>3684148.8594736843</v>
      </c>
      <c r="H850" s="22">
        <f t="shared" si="46"/>
        <v>44603</v>
      </c>
    </row>
    <row r="851" spans="1:8" x14ac:dyDescent="0.25">
      <c r="A851" s="123">
        <f t="shared" si="45"/>
        <v>44593</v>
      </c>
      <c r="C851" s="18">
        <v>44602</v>
      </c>
      <c r="D851" s="21">
        <v>134.68</v>
      </c>
      <c r="E851" s="62">
        <v>2890944.54</v>
      </c>
      <c r="F851" s="121">
        <v>157.76</v>
      </c>
      <c r="G851" s="120">
        <v>3684148.8594736843</v>
      </c>
      <c r="H851" s="22">
        <f t="shared" si="46"/>
        <v>44602</v>
      </c>
    </row>
    <row r="852" spans="1:8" x14ac:dyDescent="0.25">
      <c r="A852" s="123">
        <f t="shared" si="45"/>
        <v>44593</v>
      </c>
      <c r="C852" s="18">
        <v>44601</v>
      </c>
      <c r="D852" s="21">
        <v>134.5</v>
      </c>
      <c r="E852" s="62">
        <v>4056474.55</v>
      </c>
      <c r="F852" s="121">
        <v>157.76</v>
      </c>
      <c r="G852" s="120">
        <v>3684148.8594736843</v>
      </c>
      <c r="H852" s="22">
        <f t="shared" si="46"/>
        <v>44601</v>
      </c>
    </row>
    <row r="853" spans="1:8" x14ac:dyDescent="0.25">
      <c r="A853" s="123">
        <f t="shared" si="45"/>
        <v>44593</v>
      </c>
      <c r="C853" s="18">
        <v>44600</v>
      </c>
      <c r="D853" s="21">
        <v>135.61000000000001</v>
      </c>
      <c r="E853" s="62">
        <v>2688581.12</v>
      </c>
      <c r="F853" s="121">
        <v>157.66</v>
      </c>
      <c r="G853" s="120">
        <v>3684148.8594736843</v>
      </c>
      <c r="H853" s="22">
        <f t="shared" si="46"/>
        <v>44600</v>
      </c>
    </row>
    <row r="854" spans="1:8" x14ac:dyDescent="0.25">
      <c r="A854" s="123">
        <f t="shared" si="45"/>
        <v>44593</v>
      </c>
      <c r="C854" s="18">
        <v>44599</v>
      </c>
      <c r="D854" s="21">
        <v>135.25</v>
      </c>
      <c r="E854" s="62">
        <v>3647944.25</v>
      </c>
      <c r="F854" s="121">
        <v>157.74</v>
      </c>
      <c r="G854" s="120">
        <v>3684148.8594736843</v>
      </c>
      <c r="H854" s="22">
        <f t="shared" si="46"/>
        <v>44599</v>
      </c>
    </row>
    <row r="855" spans="1:8" x14ac:dyDescent="0.25">
      <c r="A855" s="123">
        <f t="shared" si="45"/>
        <v>44593</v>
      </c>
      <c r="C855" s="18">
        <v>44596</v>
      </c>
      <c r="D855" s="21">
        <v>133.94</v>
      </c>
      <c r="E855" s="62">
        <v>2276725.9300000002</v>
      </c>
      <c r="F855" s="121">
        <v>157.65</v>
      </c>
      <c r="G855" s="120">
        <v>3684148.8594736843</v>
      </c>
      <c r="H855" s="22">
        <f t="shared" si="46"/>
        <v>44596</v>
      </c>
    </row>
    <row r="856" spans="1:8" x14ac:dyDescent="0.25">
      <c r="A856" s="123">
        <f t="shared" si="45"/>
        <v>44593</v>
      </c>
      <c r="C856" s="18">
        <v>44595</v>
      </c>
      <c r="D856" s="21">
        <v>132.77000000000001</v>
      </c>
      <c r="E856" s="62">
        <v>2322350.81</v>
      </c>
      <c r="F856" s="121">
        <v>157.79</v>
      </c>
      <c r="G856" s="120">
        <v>3684148.8594736843</v>
      </c>
      <c r="H856" s="22">
        <f t="shared" si="46"/>
        <v>44595</v>
      </c>
    </row>
    <row r="857" spans="1:8" x14ac:dyDescent="0.25">
      <c r="A857" s="123">
        <f t="shared" si="45"/>
        <v>44593</v>
      </c>
      <c r="C857" s="18">
        <v>44594</v>
      </c>
      <c r="D857" s="21">
        <v>132.11000000000001</v>
      </c>
      <c r="E857" s="62">
        <v>4757253.9000000004</v>
      </c>
      <c r="F857" s="121">
        <v>157.81</v>
      </c>
      <c r="G857" s="120">
        <v>3684148.8594736843</v>
      </c>
      <c r="H857" s="22">
        <f t="shared" si="46"/>
        <v>44594</v>
      </c>
    </row>
    <row r="858" spans="1:8" x14ac:dyDescent="0.25">
      <c r="A858" s="123">
        <f t="shared" si="45"/>
        <v>44593</v>
      </c>
      <c r="C858" s="18">
        <v>44593</v>
      </c>
      <c r="D858" s="21">
        <v>131.22</v>
      </c>
      <c r="E858" s="62">
        <v>5153408.96</v>
      </c>
      <c r="F858" s="121">
        <v>157.69</v>
      </c>
      <c r="G858" s="120">
        <v>3684148.8594736843</v>
      </c>
      <c r="H858" s="22">
        <f t="shared" si="46"/>
        <v>44593</v>
      </c>
    </row>
    <row r="859" spans="1:8" x14ac:dyDescent="0.25">
      <c r="A859" s="123">
        <f t="shared" si="45"/>
        <v>44562</v>
      </c>
      <c r="C859" s="18">
        <v>44592</v>
      </c>
      <c r="D859" s="21">
        <v>133.5</v>
      </c>
      <c r="E859" s="62">
        <v>3032293.06</v>
      </c>
      <c r="F859" s="121">
        <v>157.58000000000001</v>
      </c>
      <c r="G859" s="120">
        <v>5224982.9133333331</v>
      </c>
      <c r="H859" s="22">
        <f t="shared" si="46"/>
        <v>44592</v>
      </c>
    </row>
    <row r="860" spans="1:8" x14ac:dyDescent="0.25">
      <c r="A860" s="123">
        <f t="shared" si="45"/>
        <v>44562</v>
      </c>
      <c r="C860" s="18">
        <v>44589</v>
      </c>
      <c r="D860" s="21">
        <v>132.43</v>
      </c>
      <c r="E860" s="62">
        <v>5771221.7999999998</v>
      </c>
      <c r="F860" s="121">
        <v>158.16</v>
      </c>
      <c r="G860" s="120">
        <v>5224982.9133333331</v>
      </c>
      <c r="H860" s="22">
        <f t="shared" si="46"/>
        <v>44589</v>
      </c>
    </row>
    <row r="861" spans="1:8" x14ac:dyDescent="0.25">
      <c r="A861" s="123">
        <f t="shared" si="45"/>
        <v>44562</v>
      </c>
      <c r="C861" s="18">
        <v>44588</v>
      </c>
      <c r="D861" s="21">
        <v>132.88</v>
      </c>
      <c r="E861" s="62">
        <v>6918619.1100000003</v>
      </c>
      <c r="F861" s="121">
        <v>158.11000000000001</v>
      </c>
      <c r="G861" s="120">
        <v>5224982.9133333331</v>
      </c>
      <c r="H861" s="22">
        <f t="shared" si="46"/>
        <v>44588</v>
      </c>
    </row>
    <row r="862" spans="1:8" x14ac:dyDescent="0.25">
      <c r="A862" s="123">
        <f t="shared" si="45"/>
        <v>44562</v>
      </c>
      <c r="C862" s="18">
        <v>44587</v>
      </c>
      <c r="D862" s="21">
        <v>132.99</v>
      </c>
      <c r="E862" s="62">
        <v>7563403.96</v>
      </c>
      <c r="F862" s="121">
        <v>158.18</v>
      </c>
      <c r="G862" s="120">
        <v>5224982.9133333331</v>
      </c>
      <c r="H862" s="22">
        <f t="shared" si="46"/>
        <v>44587</v>
      </c>
    </row>
    <row r="863" spans="1:8" x14ac:dyDescent="0.25">
      <c r="A863" s="123">
        <f t="shared" si="45"/>
        <v>44562</v>
      </c>
      <c r="C863" s="18">
        <v>44586</v>
      </c>
      <c r="D863" s="21">
        <v>134</v>
      </c>
      <c r="E863" s="62">
        <v>8085931.3200000003</v>
      </c>
      <c r="F863" s="121">
        <v>158.06</v>
      </c>
      <c r="G863" s="120">
        <v>5224982.9133333331</v>
      </c>
      <c r="H863" s="22">
        <f t="shared" si="46"/>
        <v>44586</v>
      </c>
    </row>
    <row r="864" spans="1:8" x14ac:dyDescent="0.25">
      <c r="A864" s="123">
        <f t="shared" si="45"/>
        <v>44562</v>
      </c>
      <c r="C864" s="18">
        <v>44585</v>
      </c>
      <c r="D864" s="21">
        <v>135.01</v>
      </c>
      <c r="E864" s="62">
        <v>7542778.8200000003</v>
      </c>
      <c r="F864" s="121">
        <v>158.02000000000001</v>
      </c>
      <c r="G864" s="120">
        <v>5224982.9133333331</v>
      </c>
      <c r="H864" s="22">
        <f t="shared" si="46"/>
        <v>44585</v>
      </c>
    </row>
    <row r="865" spans="1:8" x14ac:dyDescent="0.25">
      <c r="A865" s="123">
        <f t="shared" si="45"/>
        <v>44562</v>
      </c>
      <c r="C865" s="18">
        <v>44582</v>
      </c>
      <c r="D865" s="21">
        <v>136.71</v>
      </c>
      <c r="E865" s="62">
        <v>2922654.43</v>
      </c>
      <c r="F865" s="121">
        <v>157.91999999999999</v>
      </c>
      <c r="G865" s="120">
        <v>5224982.9133333331</v>
      </c>
      <c r="H865" s="22">
        <f t="shared" si="46"/>
        <v>44582</v>
      </c>
    </row>
    <row r="866" spans="1:8" x14ac:dyDescent="0.25">
      <c r="A866" s="123">
        <f t="shared" si="45"/>
        <v>44562</v>
      </c>
      <c r="C866" s="18">
        <v>44581</v>
      </c>
      <c r="D866" s="21">
        <v>136.72</v>
      </c>
      <c r="E866" s="62">
        <v>4268993.2</v>
      </c>
      <c r="F866" s="121">
        <v>158.02000000000001</v>
      </c>
      <c r="G866" s="120">
        <v>5224982.9133333331</v>
      </c>
      <c r="H866" s="22">
        <f t="shared" si="46"/>
        <v>44581</v>
      </c>
    </row>
    <row r="867" spans="1:8" x14ac:dyDescent="0.25">
      <c r="A867" s="123">
        <f t="shared" si="45"/>
        <v>44562</v>
      </c>
      <c r="C867" s="18">
        <v>44580</v>
      </c>
      <c r="D867" s="21">
        <v>136.52000000000001</v>
      </c>
      <c r="E867" s="62">
        <v>7480967.6699999999</v>
      </c>
      <c r="F867" s="121">
        <v>157.91</v>
      </c>
      <c r="G867" s="120">
        <v>5224982.9133333331</v>
      </c>
      <c r="H867" s="22">
        <f t="shared" si="46"/>
        <v>44580</v>
      </c>
    </row>
    <row r="868" spans="1:8" x14ac:dyDescent="0.25">
      <c r="A868" s="123">
        <f t="shared" ref="A868:A931" si="47">DATE(YEAR(C868),MONTH(C868),DAY(1))</f>
        <v>44562</v>
      </c>
      <c r="C868" s="18">
        <v>44579</v>
      </c>
      <c r="D868" s="21">
        <v>136.19999999999999</v>
      </c>
      <c r="E868" s="62">
        <v>4122194.78</v>
      </c>
      <c r="F868" s="121">
        <v>157.75</v>
      </c>
      <c r="G868" s="120">
        <v>5224982.9133333331</v>
      </c>
      <c r="H868" s="22">
        <f t="shared" si="46"/>
        <v>44579</v>
      </c>
    </row>
    <row r="869" spans="1:8" x14ac:dyDescent="0.25">
      <c r="A869" s="123">
        <f t="shared" si="47"/>
        <v>44562</v>
      </c>
      <c r="C869" s="18">
        <v>44578</v>
      </c>
      <c r="D869" s="21">
        <v>136.15</v>
      </c>
      <c r="E869" s="62">
        <v>5069049.95</v>
      </c>
      <c r="F869" s="121">
        <v>157.74</v>
      </c>
      <c r="G869" s="120">
        <v>5224982.9133333331</v>
      </c>
      <c r="H869" s="22">
        <f t="shared" si="46"/>
        <v>44578</v>
      </c>
    </row>
    <row r="870" spans="1:8" x14ac:dyDescent="0.25">
      <c r="A870" s="123">
        <f t="shared" si="47"/>
        <v>44562</v>
      </c>
      <c r="C870" s="18">
        <v>44575</v>
      </c>
      <c r="D870" s="21">
        <v>134.63999999999999</v>
      </c>
      <c r="E870" s="62">
        <v>5491017.9000000004</v>
      </c>
      <c r="F870" s="121">
        <v>157.85</v>
      </c>
      <c r="G870" s="120">
        <v>5224982.9133333331</v>
      </c>
      <c r="H870" s="22">
        <f t="shared" si="46"/>
        <v>44575</v>
      </c>
    </row>
    <row r="871" spans="1:8" x14ac:dyDescent="0.25">
      <c r="A871" s="123">
        <f t="shared" si="47"/>
        <v>44562</v>
      </c>
      <c r="C871" s="18">
        <v>44574</v>
      </c>
      <c r="D871" s="21">
        <v>133.68</v>
      </c>
      <c r="E871" s="62">
        <v>4559852.6399999997</v>
      </c>
      <c r="F871" s="121">
        <v>157.80000000000001</v>
      </c>
      <c r="G871" s="120">
        <v>5224982.9133333331</v>
      </c>
      <c r="H871" s="22">
        <f t="shared" si="46"/>
        <v>44574</v>
      </c>
    </row>
    <row r="872" spans="1:8" x14ac:dyDescent="0.25">
      <c r="A872" s="123">
        <f t="shared" si="47"/>
        <v>44562</v>
      </c>
      <c r="C872" s="18">
        <v>44573</v>
      </c>
      <c r="D872" s="21">
        <v>133.72999999999999</v>
      </c>
      <c r="E872" s="62">
        <v>5436483.3499999996</v>
      </c>
      <c r="F872" s="121">
        <v>157.75</v>
      </c>
      <c r="G872" s="120">
        <v>5224982.9133333331</v>
      </c>
      <c r="H872" s="22">
        <f t="shared" si="46"/>
        <v>44573</v>
      </c>
    </row>
    <row r="873" spans="1:8" x14ac:dyDescent="0.25">
      <c r="A873" s="123">
        <f t="shared" si="47"/>
        <v>44562</v>
      </c>
      <c r="C873" s="18">
        <v>44572</v>
      </c>
      <c r="D873" s="21">
        <v>134.41999999999999</v>
      </c>
      <c r="E873" s="62">
        <v>5310818.59</v>
      </c>
      <c r="F873" s="121">
        <v>157.56</v>
      </c>
      <c r="G873" s="120">
        <v>5224982.9133333331</v>
      </c>
      <c r="H873" s="22">
        <f t="shared" si="46"/>
        <v>44572</v>
      </c>
    </row>
    <row r="874" spans="1:8" x14ac:dyDescent="0.25">
      <c r="A874" s="123">
        <f t="shared" si="47"/>
        <v>44562</v>
      </c>
      <c r="C874" s="18">
        <v>44571</v>
      </c>
      <c r="D874" s="21">
        <v>134.47999999999999</v>
      </c>
      <c r="E874" s="62">
        <v>4921171.0199999996</v>
      </c>
      <c r="F874" s="121">
        <v>157.56</v>
      </c>
      <c r="G874" s="120">
        <v>5224982.9133333331</v>
      </c>
      <c r="H874" s="22">
        <f t="shared" si="46"/>
        <v>44571</v>
      </c>
    </row>
    <row r="875" spans="1:8" x14ac:dyDescent="0.25">
      <c r="A875" s="123">
        <f t="shared" si="47"/>
        <v>44562</v>
      </c>
      <c r="C875" s="18">
        <v>44568</v>
      </c>
      <c r="D875" s="21">
        <v>133.53</v>
      </c>
      <c r="E875" s="62">
        <v>4148803.02</v>
      </c>
      <c r="F875" s="121">
        <v>157.57</v>
      </c>
      <c r="G875" s="120">
        <v>5224982.9133333331</v>
      </c>
      <c r="H875" s="22">
        <f t="shared" si="46"/>
        <v>44568</v>
      </c>
    </row>
    <row r="876" spans="1:8" x14ac:dyDescent="0.25">
      <c r="A876" s="123">
        <f t="shared" si="47"/>
        <v>44562</v>
      </c>
      <c r="C876" s="18">
        <v>44567</v>
      </c>
      <c r="D876" s="21">
        <v>133.91</v>
      </c>
      <c r="E876" s="62">
        <v>4204566.0999999996</v>
      </c>
      <c r="F876" s="121">
        <v>157.57</v>
      </c>
      <c r="G876" s="120">
        <v>5224982.9133333331</v>
      </c>
      <c r="H876" s="22">
        <f t="shared" si="46"/>
        <v>44567</v>
      </c>
    </row>
    <row r="877" spans="1:8" x14ac:dyDescent="0.25">
      <c r="A877" s="123">
        <f t="shared" si="47"/>
        <v>44562</v>
      </c>
      <c r="C877" s="18">
        <v>44566</v>
      </c>
      <c r="D877" s="21">
        <v>134.19999999999999</v>
      </c>
      <c r="E877" s="62">
        <v>4419246.5199999996</v>
      </c>
      <c r="F877" s="121">
        <v>157.54</v>
      </c>
      <c r="G877" s="120">
        <v>5224982.9133333331</v>
      </c>
      <c r="H877" s="22">
        <f t="shared" si="46"/>
        <v>44566</v>
      </c>
    </row>
    <row r="878" spans="1:8" x14ac:dyDescent="0.25">
      <c r="A878" s="123">
        <f t="shared" si="47"/>
        <v>44562</v>
      </c>
      <c r="C878" s="18">
        <v>44565</v>
      </c>
      <c r="D878" s="21">
        <v>134.07</v>
      </c>
      <c r="E878" s="62">
        <v>4124065.53</v>
      </c>
      <c r="F878" s="121">
        <v>157.56</v>
      </c>
      <c r="G878" s="120">
        <v>5224982.9133333331</v>
      </c>
      <c r="H878" s="22">
        <f t="shared" si="46"/>
        <v>44565</v>
      </c>
    </row>
    <row r="879" spans="1:8" x14ac:dyDescent="0.25">
      <c r="A879" s="123">
        <f t="shared" si="47"/>
        <v>44562</v>
      </c>
      <c r="C879" s="18">
        <v>44564</v>
      </c>
      <c r="D879" s="21">
        <v>136.9</v>
      </c>
      <c r="E879" s="62">
        <v>4330508.41</v>
      </c>
      <c r="F879" s="121">
        <v>157.69</v>
      </c>
      <c r="G879" s="120">
        <v>5224982.9133333331</v>
      </c>
      <c r="H879" s="22">
        <f t="shared" si="46"/>
        <v>44564</v>
      </c>
    </row>
    <row r="880" spans="1:8" x14ac:dyDescent="0.25">
      <c r="A880" s="123">
        <f t="shared" si="47"/>
        <v>44531</v>
      </c>
      <c r="C880" s="18">
        <v>44560</v>
      </c>
      <c r="D880" s="21">
        <v>141.88999999999999</v>
      </c>
      <c r="E880" s="62">
        <v>2271801.0299999998</v>
      </c>
      <c r="F880" s="121">
        <v>157.49</v>
      </c>
      <c r="G880" s="120">
        <v>3203500.8699999996</v>
      </c>
      <c r="H880" s="22">
        <f t="shared" si="46"/>
        <v>44560</v>
      </c>
    </row>
    <row r="881" spans="1:8" x14ac:dyDescent="0.25">
      <c r="A881" s="123">
        <f t="shared" si="47"/>
        <v>44531</v>
      </c>
      <c r="C881" s="18">
        <v>44559</v>
      </c>
      <c r="D881" s="21">
        <v>141.27000000000001</v>
      </c>
      <c r="E881" s="62">
        <v>4181331.9</v>
      </c>
      <c r="F881" s="121">
        <v>158.32</v>
      </c>
      <c r="G881" s="120">
        <v>3203500.8699999996</v>
      </c>
      <c r="H881" s="22">
        <f t="shared" si="46"/>
        <v>44559</v>
      </c>
    </row>
    <row r="882" spans="1:8" x14ac:dyDescent="0.25">
      <c r="A882" s="123">
        <f t="shared" si="47"/>
        <v>44531</v>
      </c>
      <c r="C882" s="18">
        <v>44558</v>
      </c>
      <c r="D882" s="21">
        <v>139.35</v>
      </c>
      <c r="E882" s="62">
        <v>5660358.6200000001</v>
      </c>
      <c r="F882" s="121">
        <v>158.41</v>
      </c>
      <c r="G882" s="120">
        <v>3203500.8699999996</v>
      </c>
      <c r="H882" s="22">
        <f t="shared" si="46"/>
        <v>44558</v>
      </c>
    </row>
    <row r="883" spans="1:8" x14ac:dyDescent="0.25">
      <c r="A883" s="123">
        <f t="shared" si="47"/>
        <v>44531</v>
      </c>
      <c r="C883" s="18">
        <v>44557</v>
      </c>
      <c r="D883" s="21">
        <v>134.75</v>
      </c>
      <c r="E883" s="62">
        <v>3419314.46</v>
      </c>
      <c r="F883" s="121">
        <v>158.38</v>
      </c>
      <c r="G883" s="120">
        <v>3203500.8699999996</v>
      </c>
      <c r="H883" s="22">
        <f t="shared" si="46"/>
        <v>44557</v>
      </c>
    </row>
    <row r="884" spans="1:8" x14ac:dyDescent="0.25">
      <c r="A884" s="123">
        <f t="shared" si="47"/>
        <v>44531</v>
      </c>
      <c r="C884" s="18">
        <v>44553</v>
      </c>
      <c r="D884" s="21">
        <v>133.52000000000001</v>
      </c>
      <c r="E884" s="62">
        <v>2391236.59</v>
      </c>
      <c r="F884" s="121">
        <v>158.31</v>
      </c>
      <c r="G884" s="120">
        <v>3203500.8699999996</v>
      </c>
      <c r="H884" s="22">
        <f t="shared" si="46"/>
        <v>44553</v>
      </c>
    </row>
    <row r="885" spans="1:8" x14ac:dyDescent="0.25">
      <c r="A885" s="123">
        <f t="shared" si="47"/>
        <v>44531</v>
      </c>
      <c r="C885" s="18">
        <v>44552</v>
      </c>
      <c r="D885" s="21">
        <v>132.9</v>
      </c>
      <c r="E885" s="62">
        <v>2415471.56</v>
      </c>
      <c r="F885" s="121">
        <v>158.32</v>
      </c>
      <c r="G885" s="120">
        <v>3203500.8699999996</v>
      </c>
      <c r="H885" s="22">
        <f t="shared" si="46"/>
        <v>44552</v>
      </c>
    </row>
    <row r="886" spans="1:8" x14ac:dyDescent="0.25">
      <c r="A886" s="123">
        <f t="shared" si="47"/>
        <v>44531</v>
      </c>
      <c r="C886" s="18">
        <v>44551</v>
      </c>
      <c r="D886" s="21">
        <v>133</v>
      </c>
      <c r="E886" s="62">
        <v>3585631.45</v>
      </c>
      <c r="F886" s="121">
        <v>158.32</v>
      </c>
      <c r="G886" s="120">
        <v>3203500.8699999996</v>
      </c>
      <c r="H886" s="22">
        <f t="shared" si="46"/>
        <v>44551</v>
      </c>
    </row>
    <row r="887" spans="1:8" x14ac:dyDescent="0.25">
      <c r="A887" s="123">
        <f t="shared" si="47"/>
        <v>44531</v>
      </c>
      <c r="C887" s="18">
        <v>44550</v>
      </c>
      <c r="D887" s="21">
        <v>132.97999999999999</v>
      </c>
      <c r="E887" s="62">
        <v>3186204.67</v>
      </c>
      <c r="F887" s="121">
        <v>158.22</v>
      </c>
      <c r="G887" s="120">
        <v>3203500.8699999996</v>
      </c>
      <c r="H887" s="22">
        <f t="shared" si="46"/>
        <v>44550</v>
      </c>
    </row>
    <row r="888" spans="1:8" x14ac:dyDescent="0.25">
      <c r="A888" s="123">
        <f t="shared" si="47"/>
        <v>44531</v>
      </c>
      <c r="C888" s="18">
        <v>44547</v>
      </c>
      <c r="D888" s="21">
        <v>133.43</v>
      </c>
      <c r="E888" s="62">
        <v>2302366.83</v>
      </c>
      <c r="F888" s="121">
        <v>158.08000000000001</v>
      </c>
      <c r="G888" s="120">
        <v>3203500.8699999996</v>
      </c>
      <c r="H888" s="22">
        <f t="shared" si="46"/>
        <v>44547</v>
      </c>
    </row>
    <row r="889" spans="1:8" x14ac:dyDescent="0.25">
      <c r="A889" s="123">
        <f t="shared" si="47"/>
        <v>44531</v>
      </c>
      <c r="C889" s="18">
        <v>44546</v>
      </c>
      <c r="D889" s="21">
        <v>132.01</v>
      </c>
      <c r="E889" s="62">
        <v>4421749.6399999997</v>
      </c>
      <c r="F889" s="121">
        <v>158.13</v>
      </c>
      <c r="G889" s="120">
        <v>3203500.8699999996</v>
      </c>
      <c r="H889" s="22">
        <f t="shared" si="46"/>
        <v>44546</v>
      </c>
    </row>
    <row r="890" spans="1:8" x14ac:dyDescent="0.25">
      <c r="A890" s="123">
        <f t="shared" si="47"/>
        <v>44531</v>
      </c>
      <c r="C890" s="18">
        <v>44545</v>
      </c>
      <c r="D890" s="21">
        <v>132.65</v>
      </c>
      <c r="E890" s="62">
        <v>2759066.43</v>
      </c>
      <c r="F890" s="121">
        <v>158.16999999999999</v>
      </c>
      <c r="G890" s="120">
        <v>3203500.8699999996</v>
      </c>
      <c r="H890" s="22">
        <f t="shared" si="46"/>
        <v>44545</v>
      </c>
    </row>
    <row r="891" spans="1:8" x14ac:dyDescent="0.25">
      <c r="A891" s="123">
        <f t="shared" si="47"/>
        <v>44531</v>
      </c>
      <c r="C891" s="18">
        <v>44544</v>
      </c>
      <c r="D891" s="21">
        <v>132.97999999999999</v>
      </c>
      <c r="E891" s="62">
        <v>3015048.71</v>
      </c>
      <c r="F891" s="121">
        <v>158.13999999999999</v>
      </c>
      <c r="G891" s="120">
        <v>3203500.8699999996</v>
      </c>
      <c r="H891" s="22">
        <f t="shared" si="46"/>
        <v>44544</v>
      </c>
    </row>
    <row r="892" spans="1:8" x14ac:dyDescent="0.25">
      <c r="A892" s="123">
        <f t="shared" si="47"/>
        <v>44531</v>
      </c>
      <c r="C892" s="18">
        <v>44543</v>
      </c>
      <c r="D892" s="21">
        <v>133.59</v>
      </c>
      <c r="E892" s="62">
        <v>2280656.8199999998</v>
      </c>
      <c r="F892" s="121">
        <v>158.05000000000001</v>
      </c>
      <c r="G892" s="120">
        <v>3203500.8699999996</v>
      </c>
      <c r="H892" s="22">
        <f t="shared" si="46"/>
        <v>44543</v>
      </c>
    </row>
    <row r="893" spans="1:8" x14ac:dyDescent="0.25">
      <c r="A893" s="123">
        <f t="shared" si="47"/>
        <v>44531</v>
      </c>
      <c r="C893" s="18">
        <v>44540</v>
      </c>
      <c r="D893" s="21">
        <v>131.69999999999999</v>
      </c>
      <c r="E893" s="62">
        <v>2224494.7799999998</v>
      </c>
      <c r="F893" s="121">
        <v>158.07</v>
      </c>
      <c r="G893" s="120">
        <v>3203500.8699999996</v>
      </c>
      <c r="H893" s="22">
        <f t="shared" si="46"/>
        <v>44540</v>
      </c>
    </row>
    <row r="894" spans="1:8" x14ac:dyDescent="0.25">
      <c r="A894" s="123">
        <f t="shared" si="47"/>
        <v>44531</v>
      </c>
      <c r="C894" s="18">
        <v>44539</v>
      </c>
      <c r="D894" s="21">
        <v>130.19999999999999</v>
      </c>
      <c r="E894" s="62">
        <v>2958065.55</v>
      </c>
      <c r="F894" s="121">
        <v>157.88999999999999</v>
      </c>
      <c r="G894" s="120">
        <v>3203500.8699999996</v>
      </c>
      <c r="H894" s="22">
        <f t="shared" si="46"/>
        <v>44539</v>
      </c>
    </row>
    <row r="895" spans="1:8" x14ac:dyDescent="0.25">
      <c r="A895" s="123">
        <f t="shared" si="47"/>
        <v>44531</v>
      </c>
      <c r="C895" s="18">
        <v>44538</v>
      </c>
      <c r="D895" s="21">
        <v>130.78</v>
      </c>
      <c r="E895" s="62">
        <v>2711475.98</v>
      </c>
      <c r="F895" s="121">
        <v>157.79</v>
      </c>
      <c r="G895" s="120">
        <v>3203500.8699999996</v>
      </c>
      <c r="H895" s="22">
        <f t="shared" si="46"/>
        <v>44538</v>
      </c>
    </row>
    <row r="896" spans="1:8" x14ac:dyDescent="0.25">
      <c r="A896" s="123">
        <f t="shared" si="47"/>
        <v>44531</v>
      </c>
      <c r="C896" s="18">
        <v>44537</v>
      </c>
      <c r="D896" s="21">
        <v>132</v>
      </c>
      <c r="E896" s="62">
        <v>2612767.34</v>
      </c>
      <c r="F896" s="121">
        <v>157.66999999999999</v>
      </c>
      <c r="G896" s="120">
        <v>3203500.8699999996</v>
      </c>
      <c r="H896" s="22">
        <f t="shared" si="46"/>
        <v>44537</v>
      </c>
    </row>
    <row r="897" spans="1:8" x14ac:dyDescent="0.25">
      <c r="A897" s="123">
        <f t="shared" si="47"/>
        <v>44531</v>
      </c>
      <c r="C897" s="18">
        <v>44536</v>
      </c>
      <c r="D897" s="21">
        <v>130.80000000000001</v>
      </c>
      <c r="E897" s="62">
        <v>4669158.05</v>
      </c>
      <c r="F897" s="121">
        <v>157.6</v>
      </c>
      <c r="G897" s="120">
        <v>3203500.8699999996</v>
      </c>
      <c r="H897" s="22">
        <f t="shared" si="46"/>
        <v>44536</v>
      </c>
    </row>
    <row r="898" spans="1:8" x14ac:dyDescent="0.25">
      <c r="A898" s="123">
        <f t="shared" si="47"/>
        <v>44531</v>
      </c>
      <c r="C898" s="18">
        <v>44533</v>
      </c>
      <c r="D898" s="21">
        <v>129.24</v>
      </c>
      <c r="E898" s="62">
        <v>2712877.39</v>
      </c>
      <c r="F898" s="121">
        <v>157.56</v>
      </c>
      <c r="G898" s="120">
        <v>3203500.8699999996</v>
      </c>
      <c r="H898" s="22">
        <f t="shared" si="46"/>
        <v>44533</v>
      </c>
    </row>
    <row r="899" spans="1:8" x14ac:dyDescent="0.25">
      <c r="A899" s="123">
        <f t="shared" si="47"/>
        <v>44531</v>
      </c>
      <c r="C899" s="18">
        <v>44532</v>
      </c>
      <c r="D899" s="21">
        <v>128.5</v>
      </c>
      <c r="E899" s="62">
        <v>3625154.1</v>
      </c>
      <c r="F899" s="121">
        <v>157.35</v>
      </c>
      <c r="G899" s="120">
        <v>3203500.8699999996</v>
      </c>
      <c r="H899" s="22">
        <f t="shared" si="46"/>
        <v>44532</v>
      </c>
    </row>
    <row r="900" spans="1:8" x14ac:dyDescent="0.25">
      <c r="A900" s="123">
        <f t="shared" si="47"/>
        <v>44531</v>
      </c>
      <c r="C900" s="18">
        <v>44531</v>
      </c>
      <c r="D900" s="21">
        <v>128.19999999999999</v>
      </c>
      <c r="E900" s="62">
        <v>3869286.37</v>
      </c>
      <c r="F900" s="121">
        <v>157.24</v>
      </c>
      <c r="G900" s="120">
        <v>3203500.8699999996</v>
      </c>
      <c r="H900" s="22">
        <f t="shared" si="46"/>
        <v>44531</v>
      </c>
    </row>
    <row r="901" spans="1:8" x14ac:dyDescent="0.25">
      <c r="A901" s="123">
        <f t="shared" si="47"/>
        <v>44501</v>
      </c>
      <c r="C901" s="18">
        <v>44530</v>
      </c>
      <c r="D901" s="21">
        <v>127.62</v>
      </c>
      <c r="E901" s="62">
        <v>5456218.1699999999</v>
      </c>
      <c r="F901" s="121">
        <v>157.22</v>
      </c>
      <c r="G901" s="120">
        <v>3755016.2075000005</v>
      </c>
      <c r="H901" s="22">
        <f t="shared" ref="H901:H964" si="48">C901</f>
        <v>44530</v>
      </c>
    </row>
    <row r="902" spans="1:8" x14ac:dyDescent="0.25">
      <c r="A902" s="123">
        <f t="shared" si="47"/>
        <v>44501</v>
      </c>
      <c r="C902" s="18">
        <v>44529</v>
      </c>
      <c r="D902" s="21">
        <v>127.65</v>
      </c>
      <c r="E902" s="62">
        <v>3204217.69</v>
      </c>
      <c r="F902" s="121">
        <v>157.83000000000001</v>
      </c>
      <c r="G902" s="120">
        <v>3755016.2075000005</v>
      </c>
      <c r="H902" s="22">
        <f t="shared" si="48"/>
        <v>44529</v>
      </c>
    </row>
    <row r="903" spans="1:8" x14ac:dyDescent="0.25">
      <c r="A903" s="123">
        <f t="shared" si="47"/>
        <v>44501</v>
      </c>
      <c r="C903" s="18">
        <v>44526</v>
      </c>
      <c r="D903" s="21">
        <v>128.28</v>
      </c>
      <c r="E903" s="62">
        <v>3378369.89</v>
      </c>
      <c r="F903" s="121">
        <v>157.72</v>
      </c>
      <c r="G903" s="120">
        <v>3755016.2075000005</v>
      </c>
      <c r="H903" s="22">
        <f t="shared" si="48"/>
        <v>44526</v>
      </c>
    </row>
    <row r="904" spans="1:8" x14ac:dyDescent="0.25">
      <c r="A904" s="123">
        <f t="shared" si="47"/>
        <v>44501</v>
      </c>
      <c r="C904" s="18">
        <v>44525</v>
      </c>
      <c r="D904" s="21">
        <v>129.47</v>
      </c>
      <c r="E904" s="62">
        <v>3171052.81</v>
      </c>
      <c r="F904" s="121">
        <v>157.62</v>
      </c>
      <c r="G904" s="120">
        <v>3755016.2075000005</v>
      </c>
      <c r="H904" s="22">
        <f t="shared" si="48"/>
        <v>44525</v>
      </c>
    </row>
    <row r="905" spans="1:8" x14ac:dyDescent="0.25">
      <c r="A905" s="123">
        <f t="shared" si="47"/>
        <v>44501</v>
      </c>
      <c r="C905" s="18">
        <v>44524</v>
      </c>
      <c r="D905" s="21">
        <v>130.66</v>
      </c>
      <c r="E905" s="62">
        <v>4014956.69</v>
      </c>
      <c r="F905" s="121">
        <v>157.61000000000001</v>
      </c>
      <c r="G905" s="120">
        <v>3755016.2075000005</v>
      </c>
      <c r="H905" s="22">
        <f t="shared" si="48"/>
        <v>44524</v>
      </c>
    </row>
    <row r="906" spans="1:8" x14ac:dyDescent="0.25">
      <c r="A906" s="123">
        <f t="shared" si="47"/>
        <v>44501</v>
      </c>
      <c r="C906" s="18">
        <v>44523</v>
      </c>
      <c r="D906" s="21">
        <v>132.94999999999999</v>
      </c>
      <c r="E906" s="62">
        <v>3078629.63</v>
      </c>
      <c r="F906" s="121">
        <v>157.55000000000001</v>
      </c>
      <c r="G906" s="120">
        <v>3755016.2075000005</v>
      </c>
      <c r="H906" s="22">
        <f t="shared" si="48"/>
        <v>44523</v>
      </c>
    </row>
    <row r="907" spans="1:8" x14ac:dyDescent="0.25">
      <c r="A907" s="123">
        <f t="shared" si="47"/>
        <v>44501</v>
      </c>
      <c r="C907" s="18">
        <v>44522</v>
      </c>
      <c r="D907" s="21">
        <v>134</v>
      </c>
      <c r="E907" s="62">
        <v>4095718.46</v>
      </c>
      <c r="F907" s="121">
        <v>157.38</v>
      </c>
      <c r="G907" s="120">
        <v>3755016.2075000005</v>
      </c>
      <c r="H907" s="22">
        <f t="shared" si="48"/>
        <v>44522</v>
      </c>
    </row>
    <row r="908" spans="1:8" x14ac:dyDescent="0.25">
      <c r="A908" s="123">
        <f t="shared" si="47"/>
        <v>44501</v>
      </c>
      <c r="C908" s="18">
        <v>44519</v>
      </c>
      <c r="D908" s="21">
        <v>133.5</v>
      </c>
      <c r="E908" s="62">
        <v>1677431.42</v>
      </c>
      <c r="F908" s="121">
        <v>157.43</v>
      </c>
      <c r="G908" s="120">
        <v>3755016.2075000005</v>
      </c>
      <c r="H908" s="22">
        <f t="shared" si="48"/>
        <v>44519</v>
      </c>
    </row>
    <row r="909" spans="1:8" x14ac:dyDescent="0.25">
      <c r="A909" s="123">
        <f t="shared" si="47"/>
        <v>44501</v>
      </c>
      <c r="C909" s="18">
        <v>44518</v>
      </c>
      <c r="D909" s="21">
        <v>133</v>
      </c>
      <c r="E909" s="62">
        <v>3517392.37</v>
      </c>
      <c r="F909" s="121">
        <v>157.31</v>
      </c>
      <c r="G909" s="120">
        <v>3755016.2075000005</v>
      </c>
      <c r="H909" s="22">
        <f t="shared" si="48"/>
        <v>44518</v>
      </c>
    </row>
    <row r="910" spans="1:8" x14ac:dyDescent="0.25">
      <c r="A910" s="123">
        <f t="shared" si="47"/>
        <v>44501</v>
      </c>
      <c r="C910" s="18">
        <v>44517</v>
      </c>
      <c r="D910" s="21">
        <v>133.12</v>
      </c>
      <c r="E910" s="62">
        <v>3682025.01</v>
      </c>
      <c r="F910" s="121">
        <v>157.30000000000001</v>
      </c>
      <c r="G910" s="120">
        <v>3755016.2075000005</v>
      </c>
      <c r="H910" s="22">
        <f t="shared" si="48"/>
        <v>44517</v>
      </c>
    </row>
    <row r="911" spans="1:8" x14ac:dyDescent="0.25">
      <c r="A911" s="123">
        <f t="shared" si="47"/>
        <v>44501</v>
      </c>
      <c r="C911" s="18">
        <v>44516</v>
      </c>
      <c r="D911" s="21">
        <v>133.4</v>
      </c>
      <c r="E911" s="62">
        <v>4961429.66</v>
      </c>
      <c r="F911" s="121">
        <v>157.32</v>
      </c>
      <c r="G911" s="120">
        <v>3755016.2075000005</v>
      </c>
      <c r="H911" s="22">
        <f t="shared" si="48"/>
        <v>44516</v>
      </c>
    </row>
    <row r="912" spans="1:8" x14ac:dyDescent="0.25">
      <c r="A912" s="123">
        <f t="shared" si="47"/>
        <v>44501</v>
      </c>
      <c r="C912" s="18">
        <v>44512</v>
      </c>
      <c r="D912" s="21">
        <v>133.5</v>
      </c>
      <c r="E912" s="62">
        <v>3040412.55</v>
      </c>
      <c r="F912" s="121">
        <v>157.33000000000001</v>
      </c>
      <c r="G912" s="120">
        <v>3755016.2075000005</v>
      </c>
      <c r="H912" s="22">
        <f t="shared" si="48"/>
        <v>44512</v>
      </c>
    </row>
    <row r="913" spans="1:8" x14ac:dyDescent="0.25">
      <c r="A913" s="123">
        <f t="shared" si="47"/>
        <v>44501</v>
      </c>
      <c r="C913" s="18">
        <v>44511</v>
      </c>
      <c r="D913" s="21">
        <v>134.16999999999999</v>
      </c>
      <c r="E913" s="62">
        <v>3273414.52</v>
      </c>
      <c r="F913" s="121">
        <v>157.30000000000001</v>
      </c>
      <c r="G913" s="120">
        <v>3755016.2075000005</v>
      </c>
      <c r="H913" s="22">
        <f t="shared" si="48"/>
        <v>44511</v>
      </c>
    </row>
    <row r="914" spans="1:8" x14ac:dyDescent="0.25">
      <c r="A914" s="123">
        <f t="shared" si="47"/>
        <v>44501</v>
      </c>
      <c r="C914" s="18">
        <v>44510</v>
      </c>
      <c r="D914" s="21">
        <v>134.5</v>
      </c>
      <c r="E914" s="62">
        <v>4012192.19</v>
      </c>
      <c r="F914" s="121">
        <v>157.24</v>
      </c>
      <c r="G914" s="120">
        <v>3755016.2075000005</v>
      </c>
      <c r="H914" s="22">
        <f t="shared" si="48"/>
        <v>44510</v>
      </c>
    </row>
    <row r="915" spans="1:8" x14ac:dyDescent="0.25">
      <c r="A915" s="123">
        <f t="shared" si="47"/>
        <v>44501</v>
      </c>
      <c r="C915" s="18">
        <v>44509</v>
      </c>
      <c r="D915" s="21">
        <v>135.19999999999999</v>
      </c>
      <c r="E915" s="62">
        <v>5113571.18</v>
      </c>
      <c r="F915" s="121">
        <v>157.16</v>
      </c>
      <c r="G915" s="120">
        <v>3755016.2075000005</v>
      </c>
      <c r="H915" s="22">
        <f t="shared" si="48"/>
        <v>44509</v>
      </c>
    </row>
    <row r="916" spans="1:8" x14ac:dyDescent="0.25">
      <c r="A916" s="123">
        <f t="shared" si="47"/>
        <v>44501</v>
      </c>
      <c r="C916" s="18">
        <v>44508</v>
      </c>
      <c r="D916" s="21">
        <v>133.47999999999999</v>
      </c>
      <c r="E916" s="62">
        <v>3080339.48</v>
      </c>
      <c r="F916" s="121">
        <v>156.97</v>
      </c>
      <c r="G916" s="120">
        <v>3755016.2075000005</v>
      </c>
      <c r="H916" s="22">
        <f t="shared" si="48"/>
        <v>44508</v>
      </c>
    </row>
    <row r="917" spans="1:8" x14ac:dyDescent="0.25">
      <c r="A917" s="123">
        <f t="shared" si="47"/>
        <v>44501</v>
      </c>
      <c r="C917" s="18">
        <v>44505</v>
      </c>
      <c r="D917" s="21">
        <v>133.16</v>
      </c>
      <c r="E917" s="62">
        <v>3819139.85</v>
      </c>
      <c r="F917" s="121">
        <v>156.88999999999999</v>
      </c>
      <c r="G917" s="120">
        <v>3755016.2075000005</v>
      </c>
      <c r="H917" s="22">
        <f t="shared" si="48"/>
        <v>44505</v>
      </c>
    </row>
    <row r="918" spans="1:8" x14ac:dyDescent="0.25">
      <c r="A918" s="123">
        <f t="shared" si="47"/>
        <v>44501</v>
      </c>
      <c r="C918" s="18">
        <v>44504</v>
      </c>
      <c r="D918" s="21">
        <v>133.6</v>
      </c>
      <c r="E918" s="62">
        <v>2836268.73</v>
      </c>
      <c r="F918" s="121">
        <v>156.84</v>
      </c>
      <c r="G918" s="120">
        <v>3755016.2075000005</v>
      </c>
      <c r="H918" s="22">
        <f t="shared" si="48"/>
        <v>44504</v>
      </c>
    </row>
    <row r="919" spans="1:8" x14ac:dyDescent="0.25">
      <c r="A919" s="123">
        <f t="shared" si="47"/>
        <v>44501</v>
      </c>
      <c r="C919" s="18">
        <v>44503</v>
      </c>
      <c r="D919" s="21">
        <v>133.5</v>
      </c>
      <c r="E919" s="62">
        <v>4550321.0999999996</v>
      </c>
      <c r="F919" s="121">
        <v>156.87</v>
      </c>
      <c r="G919" s="120">
        <v>3755016.2075000005</v>
      </c>
      <c r="H919" s="22">
        <f t="shared" si="48"/>
        <v>44503</v>
      </c>
    </row>
    <row r="920" spans="1:8" x14ac:dyDescent="0.25">
      <c r="A920" s="123">
        <f t="shared" si="47"/>
        <v>44501</v>
      </c>
      <c r="C920" s="18">
        <v>44501</v>
      </c>
      <c r="D920" s="21">
        <v>135.44999999999999</v>
      </c>
      <c r="E920" s="62">
        <v>5137222.75</v>
      </c>
      <c r="F920" s="121">
        <v>156.56</v>
      </c>
      <c r="G920" s="120">
        <v>3755016.2075000005</v>
      </c>
      <c r="H920" s="22">
        <f t="shared" si="48"/>
        <v>44501</v>
      </c>
    </row>
    <row r="921" spans="1:8" x14ac:dyDescent="0.25">
      <c r="A921" s="123">
        <f t="shared" si="47"/>
        <v>44470</v>
      </c>
      <c r="C921" s="18">
        <v>44498</v>
      </c>
      <c r="D921" s="21">
        <v>135.69</v>
      </c>
      <c r="E921" s="62">
        <v>3800777.73</v>
      </c>
      <c r="F921" s="121">
        <v>156.61000000000001</v>
      </c>
      <c r="G921" s="120">
        <v>3577223.2405000003</v>
      </c>
      <c r="H921" s="22">
        <f t="shared" si="48"/>
        <v>44498</v>
      </c>
    </row>
    <row r="922" spans="1:8" x14ac:dyDescent="0.25">
      <c r="A922" s="123">
        <f t="shared" si="47"/>
        <v>44470</v>
      </c>
      <c r="C922" s="18">
        <v>44497</v>
      </c>
      <c r="D922" s="21">
        <v>137</v>
      </c>
      <c r="E922" s="62">
        <v>2160272.52</v>
      </c>
      <c r="F922" s="121">
        <v>157.22</v>
      </c>
      <c r="G922" s="120">
        <v>3577223.2405000003</v>
      </c>
      <c r="H922" s="22">
        <f t="shared" si="48"/>
        <v>44497</v>
      </c>
    </row>
    <row r="923" spans="1:8" x14ac:dyDescent="0.25">
      <c r="A923" s="123">
        <f t="shared" si="47"/>
        <v>44470</v>
      </c>
      <c r="C923" s="18">
        <v>44496</v>
      </c>
      <c r="D923" s="21">
        <v>137.4</v>
      </c>
      <c r="E923" s="62">
        <v>3537170.22</v>
      </c>
      <c r="F923" s="121">
        <v>157.44</v>
      </c>
      <c r="G923" s="120">
        <v>3577223.2405000003</v>
      </c>
      <c r="H923" s="22">
        <f t="shared" si="48"/>
        <v>44496</v>
      </c>
    </row>
    <row r="924" spans="1:8" x14ac:dyDescent="0.25">
      <c r="A924" s="123">
        <f t="shared" si="47"/>
        <v>44470</v>
      </c>
      <c r="C924" s="18">
        <v>44495</v>
      </c>
      <c r="D924" s="21">
        <v>138.1</v>
      </c>
      <c r="E924" s="62">
        <v>3462227.89</v>
      </c>
      <c r="F924" s="121">
        <v>157.37</v>
      </c>
      <c r="G924" s="120">
        <v>3577223.2405000003</v>
      </c>
      <c r="H924" s="22">
        <f t="shared" si="48"/>
        <v>44495</v>
      </c>
    </row>
    <row r="925" spans="1:8" x14ac:dyDescent="0.25">
      <c r="A925" s="123">
        <f t="shared" si="47"/>
        <v>44470</v>
      </c>
      <c r="C925" s="18">
        <v>44494</v>
      </c>
      <c r="D925" s="21">
        <v>140.34</v>
      </c>
      <c r="E925" s="62">
        <v>3509183.33</v>
      </c>
      <c r="F925" s="121">
        <v>157.35</v>
      </c>
      <c r="G925" s="120">
        <v>3577223.2405000003</v>
      </c>
      <c r="H925" s="22">
        <f t="shared" si="48"/>
        <v>44494</v>
      </c>
    </row>
    <row r="926" spans="1:8" x14ac:dyDescent="0.25">
      <c r="A926" s="123">
        <f t="shared" si="47"/>
        <v>44470</v>
      </c>
      <c r="C926" s="18">
        <v>44491</v>
      </c>
      <c r="D926" s="21">
        <v>140.9</v>
      </c>
      <c r="E926" s="62">
        <v>3462403.19</v>
      </c>
      <c r="F926" s="121">
        <v>157.30000000000001</v>
      </c>
      <c r="G926" s="120">
        <v>3577223.2405000003</v>
      </c>
      <c r="H926" s="22">
        <f t="shared" si="48"/>
        <v>44491</v>
      </c>
    </row>
    <row r="927" spans="1:8" x14ac:dyDescent="0.25">
      <c r="A927" s="123">
        <f t="shared" si="47"/>
        <v>44470</v>
      </c>
      <c r="C927" s="18">
        <v>44490</v>
      </c>
      <c r="D927" s="21">
        <v>141.82</v>
      </c>
      <c r="E927" s="62">
        <v>2392011.21</v>
      </c>
      <c r="F927" s="121">
        <v>157.24</v>
      </c>
      <c r="G927" s="120">
        <v>3577223.2405000003</v>
      </c>
      <c r="H927" s="22">
        <f t="shared" si="48"/>
        <v>44490</v>
      </c>
    </row>
    <row r="928" spans="1:8" x14ac:dyDescent="0.25">
      <c r="A928" s="123">
        <f t="shared" si="47"/>
        <v>44470</v>
      </c>
      <c r="C928" s="18">
        <v>44489</v>
      </c>
      <c r="D928" s="21">
        <v>142.83000000000001</v>
      </c>
      <c r="E928" s="62">
        <v>1971544.25</v>
      </c>
      <c r="F928" s="121">
        <v>157.51</v>
      </c>
      <c r="G928" s="120">
        <v>3577223.2405000003</v>
      </c>
      <c r="H928" s="22">
        <f t="shared" si="48"/>
        <v>44489</v>
      </c>
    </row>
    <row r="929" spans="1:8" x14ac:dyDescent="0.25">
      <c r="A929" s="123">
        <f t="shared" si="47"/>
        <v>44470</v>
      </c>
      <c r="C929" s="18">
        <v>44488</v>
      </c>
      <c r="D929" s="21">
        <v>142.35</v>
      </c>
      <c r="E929" s="62">
        <v>3563500.41</v>
      </c>
      <c r="F929" s="121">
        <v>157.51</v>
      </c>
      <c r="G929" s="120">
        <v>3577223.2405000003</v>
      </c>
      <c r="H929" s="22">
        <f t="shared" si="48"/>
        <v>44488</v>
      </c>
    </row>
    <row r="930" spans="1:8" x14ac:dyDescent="0.25">
      <c r="A930" s="123">
        <f t="shared" si="47"/>
        <v>44470</v>
      </c>
      <c r="C930" s="18">
        <v>44487</v>
      </c>
      <c r="D930" s="21">
        <v>143.97999999999999</v>
      </c>
      <c r="E930" s="62">
        <v>2815093.31</v>
      </c>
      <c r="F930" s="121">
        <v>157.77000000000001</v>
      </c>
      <c r="G930" s="120">
        <v>3577223.2405000003</v>
      </c>
      <c r="H930" s="22">
        <f t="shared" si="48"/>
        <v>44487</v>
      </c>
    </row>
    <row r="931" spans="1:8" x14ac:dyDescent="0.25">
      <c r="A931" s="123">
        <f t="shared" si="47"/>
        <v>44470</v>
      </c>
      <c r="C931" s="18">
        <v>44484</v>
      </c>
      <c r="D931" s="21">
        <v>144</v>
      </c>
      <c r="E931" s="62">
        <v>2719879.54</v>
      </c>
      <c r="F931" s="121">
        <v>157.78</v>
      </c>
      <c r="G931" s="120">
        <v>3577223.2405000003</v>
      </c>
      <c r="H931" s="22">
        <f t="shared" si="48"/>
        <v>44484</v>
      </c>
    </row>
    <row r="932" spans="1:8" x14ac:dyDescent="0.25">
      <c r="A932" s="123">
        <f t="shared" ref="A932:A995" si="49">DATE(YEAR(C932),MONTH(C932),DAY(1))</f>
        <v>44470</v>
      </c>
      <c r="C932" s="18">
        <v>44483</v>
      </c>
      <c r="D932" s="21">
        <v>144.99</v>
      </c>
      <c r="E932" s="62">
        <v>6908649.5800000001</v>
      </c>
      <c r="F932" s="121">
        <v>157.80000000000001</v>
      </c>
      <c r="G932" s="120">
        <v>3577223.2405000003</v>
      </c>
      <c r="H932" s="22">
        <f t="shared" si="48"/>
        <v>44483</v>
      </c>
    </row>
    <row r="933" spans="1:8" x14ac:dyDescent="0.25">
      <c r="A933" s="123">
        <f t="shared" si="49"/>
        <v>44470</v>
      </c>
      <c r="C933" s="18">
        <v>44482</v>
      </c>
      <c r="D933" s="21">
        <v>145.80000000000001</v>
      </c>
      <c r="E933" s="62">
        <v>3010025.65</v>
      </c>
      <c r="F933" s="121">
        <v>157.79</v>
      </c>
      <c r="G933" s="120">
        <v>3577223.2405000003</v>
      </c>
      <c r="H933" s="22">
        <f t="shared" si="48"/>
        <v>44482</v>
      </c>
    </row>
    <row r="934" spans="1:8" x14ac:dyDescent="0.25">
      <c r="A934" s="123">
        <f t="shared" si="49"/>
        <v>44470</v>
      </c>
      <c r="C934" s="18">
        <v>44480</v>
      </c>
      <c r="D934" s="21">
        <v>145.88</v>
      </c>
      <c r="E934" s="62">
        <v>2758250.6</v>
      </c>
      <c r="F934" s="121">
        <v>157.71</v>
      </c>
      <c r="G934" s="120">
        <v>3577223.2405000003</v>
      </c>
      <c r="H934" s="22">
        <f t="shared" si="48"/>
        <v>44480</v>
      </c>
    </row>
    <row r="935" spans="1:8" x14ac:dyDescent="0.25">
      <c r="A935" s="123">
        <f t="shared" si="49"/>
        <v>44470</v>
      </c>
      <c r="C935" s="18">
        <v>44477</v>
      </c>
      <c r="D935" s="21">
        <v>145</v>
      </c>
      <c r="E935" s="62">
        <v>3041207.67</v>
      </c>
      <c r="F935" s="121">
        <v>157.72999999999999</v>
      </c>
      <c r="G935" s="120">
        <v>3577223.2405000003</v>
      </c>
      <c r="H935" s="22">
        <f t="shared" si="48"/>
        <v>44477</v>
      </c>
    </row>
    <row r="936" spans="1:8" x14ac:dyDescent="0.25">
      <c r="A936" s="123">
        <f t="shared" si="49"/>
        <v>44470</v>
      </c>
      <c r="C936" s="18">
        <v>44476</v>
      </c>
      <c r="D936" s="21">
        <v>144.54</v>
      </c>
      <c r="E936" s="62">
        <v>3151170.7</v>
      </c>
      <c r="F936" s="121">
        <v>157.57</v>
      </c>
      <c r="G936" s="120">
        <v>3577223.2405000003</v>
      </c>
      <c r="H936" s="22">
        <f t="shared" si="48"/>
        <v>44476</v>
      </c>
    </row>
    <row r="937" spans="1:8" x14ac:dyDescent="0.25">
      <c r="A937" s="123">
        <f t="shared" si="49"/>
        <v>44470</v>
      </c>
      <c r="C937" s="18">
        <v>44475</v>
      </c>
      <c r="D937" s="21">
        <v>144.88999999999999</v>
      </c>
      <c r="E937" s="62">
        <v>4776797.3499999996</v>
      </c>
      <c r="F937" s="121">
        <v>157.6</v>
      </c>
      <c r="G937" s="120">
        <v>3577223.2405000003</v>
      </c>
      <c r="H937" s="22">
        <f t="shared" si="48"/>
        <v>44475</v>
      </c>
    </row>
    <row r="938" spans="1:8" x14ac:dyDescent="0.25">
      <c r="A938" s="123">
        <f t="shared" si="49"/>
        <v>44470</v>
      </c>
      <c r="C938" s="18">
        <v>44474</v>
      </c>
      <c r="D938" s="21">
        <v>144.19999999999999</v>
      </c>
      <c r="E938" s="62">
        <v>3068463.91</v>
      </c>
      <c r="F938" s="121">
        <v>157.47999999999999</v>
      </c>
      <c r="G938" s="120">
        <v>3577223.2405000003</v>
      </c>
      <c r="H938" s="22">
        <f t="shared" si="48"/>
        <v>44474</v>
      </c>
    </row>
    <row r="939" spans="1:8" x14ac:dyDescent="0.25">
      <c r="A939" s="123">
        <f t="shared" si="49"/>
        <v>44470</v>
      </c>
      <c r="C939" s="18">
        <v>44473</v>
      </c>
      <c r="D939" s="21">
        <v>144.26</v>
      </c>
      <c r="E939" s="62">
        <v>5620437.9400000004</v>
      </c>
      <c r="F939" s="121">
        <v>157.44999999999999</v>
      </c>
      <c r="G939" s="120">
        <v>3577223.2405000003</v>
      </c>
      <c r="H939" s="22">
        <f t="shared" si="48"/>
        <v>44473</v>
      </c>
    </row>
    <row r="940" spans="1:8" x14ac:dyDescent="0.25">
      <c r="A940" s="123">
        <f t="shared" si="49"/>
        <v>44470</v>
      </c>
      <c r="C940" s="18">
        <v>44470</v>
      </c>
      <c r="D940" s="21">
        <v>145</v>
      </c>
      <c r="E940" s="62">
        <v>5815397.8099999996</v>
      </c>
      <c r="F940" s="121">
        <v>157.46</v>
      </c>
      <c r="G940" s="120">
        <v>3577223.2405000003</v>
      </c>
      <c r="H940" s="22">
        <f t="shared" si="48"/>
        <v>44470</v>
      </c>
    </row>
    <row r="941" spans="1:8" x14ac:dyDescent="0.25">
      <c r="A941" s="123">
        <f t="shared" si="49"/>
        <v>44440</v>
      </c>
      <c r="C941" s="18">
        <v>44469</v>
      </c>
      <c r="D941" s="21">
        <v>147</v>
      </c>
      <c r="E941" s="62">
        <v>5249294.5999999996</v>
      </c>
      <c r="F941" s="121">
        <v>157.34</v>
      </c>
      <c r="G941" s="120">
        <v>10208157.189523811</v>
      </c>
      <c r="H941" s="22">
        <f t="shared" si="48"/>
        <v>44469</v>
      </c>
    </row>
    <row r="942" spans="1:8" x14ac:dyDescent="0.25">
      <c r="A942" s="123">
        <f t="shared" si="49"/>
        <v>44440</v>
      </c>
      <c r="C942" s="18">
        <v>44468</v>
      </c>
      <c r="D942" s="21">
        <v>145.51</v>
      </c>
      <c r="E942" s="62">
        <v>4108366.54</v>
      </c>
      <c r="F942" s="121">
        <v>158.12</v>
      </c>
      <c r="G942" s="120">
        <v>10208157.189523811</v>
      </c>
      <c r="H942" s="22">
        <f t="shared" si="48"/>
        <v>44468</v>
      </c>
    </row>
    <row r="943" spans="1:8" x14ac:dyDescent="0.25">
      <c r="A943" s="123">
        <f t="shared" si="49"/>
        <v>44440</v>
      </c>
      <c r="C943" s="18">
        <v>44467</v>
      </c>
      <c r="D943" s="21">
        <v>146.38</v>
      </c>
      <c r="E943" s="62">
        <v>6184675.7199999997</v>
      </c>
      <c r="F943" s="121">
        <v>158.03</v>
      </c>
      <c r="G943" s="120">
        <v>10208157.189523811</v>
      </c>
      <c r="H943" s="22">
        <f t="shared" si="48"/>
        <v>44467</v>
      </c>
    </row>
    <row r="944" spans="1:8" x14ac:dyDescent="0.25">
      <c r="A944" s="123">
        <f t="shared" si="49"/>
        <v>44440</v>
      </c>
      <c r="C944" s="18">
        <v>44466</v>
      </c>
      <c r="D944" s="21">
        <v>148.15</v>
      </c>
      <c r="E944" s="62">
        <v>8098270.2699999996</v>
      </c>
      <c r="F944" s="121">
        <v>158.04</v>
      </c>
      <c r="G944" s="120">
        <v>10208157.189523811</v>
      </c>
      <c r="H944" s="22">
        <f t="shared" si="48"/>
        <v>44466</v>
      </c>
    </row>
    <row r="945" spans="1:8" x14ac:dyDescent="0.25">
      <c r="A945" s="123">
        <f t="shared" si="49"/>
        <v>44440</v>
      </c>
      <c r="C945" s="18">
        <v>44463</v>
      </c>
      <c r="D945" s="21">
        <v>145.35</v>
      </c>
      <c r="E945" s="62">
        <v>3287347.67</v>
      </c>
      <c r="F945" s="121">
        <v>158.07</v>
      </c>
      <c r="G945" s="120">
        <v>10208157.189523811</v>
      </c>
      <c r="H945" s="22">
        <f t="shared" si="48"/>
        <v>44463</v>
      </c>
    </row>
    <row r="946" spans="1:8" x14ac:dyDescent="0.25">
      <c r="A946" s="123">
        <f t="shared" si="49"/>
        <v>44440</v>
      </c>
      <c r="C946" s="18">
        <v>44462</v>
      </c>
      <c r="D946" s="21">
        <v>145.13999999999999</v>
      </c>
      <c r="E946" s="62">
        <v>3257852.84</v>
      </c>
      <c r="F946" s="121">
        <v>158.09</v>
      </c>
      <c r="G946" s="120">
        <v>10208157.189523811</v>
      </c>
      <c r="H946" s="22">
        <f t="shared" si="48"/>
        <v>44462</v>
      </c>
    </row>
    <row r="947" spans="1:8" x14ac:dyDescent="0.25">
      <c r="A947" s="123">
        <f t="shared" si="49"/>
        <v>44440</v>
      </c>
      <c r="C947" s="18">
        <v>44461</v>
      </c>
      <c r="D947" s="21">
        <v>145.88</v>
      </c>
      <c r="E947" s="62">
        <v>5368714.0199999996</v>
      </c>
      <c r="F947" s="121">
        <v>158.16999999999999</v>
      </c>
      <c r="G947" s="120">
        <v>10208157.189523811</v>
      </c>
      <c r="H947" s="22">
        <f t="shared" si="48"/>
        <v>44461</v>
      </c>
    </row>
    <row r="948" spans="1:8" x14ac:dyDescent="0.25">
      <c r="A948" s="123">
        <f t="shared" si="49"/>
        <v>44440</v>
      </c>
      <c r="C948" s="18">
        <v>44460</v>
      </c>
      <c r="D948" s="21">
        <v>146</v>
      </c>
      <c r="E948" s="62">
        <v>6653608.6200000001</v>
      </c>
      <c r="F948" s="121">
        <v>158.07</v>
      </c>
      <c r="G948" s="120">
        <v>10208157.189523811</v>
      </c>
      <c r="H948" s="22">
        <f t="shared" si="48"/>
        <v>44460</v>
      </c>
    </row>
    <row r="949" spans="1:8" x14ac:dyDescent="0.25">
      <c r="A949" s="123">
        <f t="shared" si="49"/>
        <v>44440</v>
      </c>
      <c r="C949" s="18">
        <v>44459</v>
      </c>
      <c r="D949" s="21">
        <v>143.1</v>
      </c>
      <c r="E949" s="62">
        <v>9930539.7799999993</v>
      </c>
      <c r="F949" s="121">
        <v>157.87</v>
      </c>
      <c r="G949" s="120">
        <v>10208157.189523811</v>
      </c>
      <c r="H949" s="22">
        <f t="shared" si="48"/>
        <v>44459</v>
      </c>
    </row>
    <row r="950" spans="1:8" x14ac:dyDescent="0.25">
      <c r="A950" s="123">
        <f t="shared" si="49"/>
        <v>44440</v>
      </c>
      <c r="C950" s="18">
        <v>44456</v>
      </c>
      <c r="D950" s="21">
        <v>146.15</v>
      </c>
      <c r="E950" s="62">
        <v>89010844.090000004</v>
      </c>
      <c r="F950" s="121">
        <v>157.79</v>
      </c>
      <c r="G950" s="120">
        <v>10208157.189523811</v>
      </c>
      <c r="H950" s="22">
        <f t="shared" si="48"/>
        <v>44456</v>
      </c>
    </row>
    <row r="951" spans="1:8" x14ac:dyDescent="0.25">
      <c r="A951" s="123">
        <f t="shared" si="49"/>
        <v>44440</v>
      </c>
      <c r="C951" s="18">
        <v>44455</v>
      </c>
      <c r="D951" s="21">
        <v>141.04</v>
      </c>
      <c r="E951" s="62">
        <v>5640080.79</v>
      </c>
      <c r="F951" s="121">
        <v>157.79</v>
      </c>
      <c r="G951" s="120">
        <v>10208157.189523811</v>
      </c>
      <c r="H951" s="22">
        <f t="shared" si="48"/>
        <v>44455</v>
      </c>
    </row>
    <row r="952" spans="1:8" x14ac:dyDescent="0.25">
      <c r="A952" s="123">
        <f t="shared" si="49"/>
        <v>44440</v>
      </c>
      <c r="C952" s="18">
        <v>44454</v>
      </c>
      <c r="D952" s="21">
        <v>140.44999999999999</v>
      </c>
      <c r="E952" s="62">
        <v>6432395.2699999996</v>
      </c>
      <c r="F952" s="121">
        <v>157.75</v>
      </c>
      <c r="G952" s="120">
        <v>10208157.189523811</v>
      </c>
      <c r="H952" s="22">
        <f t="shared" si="48"/>
        <v>44454</v>
      </c>
    </row>
    <row r="953" spans="1:8" x14ac:dyDescent="0.25">
      <c r="A953" s="123">
        <f t="shared" si="49"/>
        <v>44440</v>
      </c>
      <c r="C953" s="18">
        <v>44453</v>
      </c>
      <c r="D953" s="21">
        <v>138.6</v>
      </c>
      <c r="E953" s="62">
        <v>9016217.6600000001</v>
      </c>
      <c r="F953" s="121">
        <v>157.78</v>
      </c>
      <c r="G953" s="120">
        <v>10208157.189523811</v>
      </c>
      <c r="H953" s="22">
        <f t="shared" si="48"/>
        <v>44453</v>
      </c>
    </row>
    <row r="954" spans="1:8" x14ac:dyDescent="0.25">
      <c r="A954" s="123">
        <f t="shared" si="49"/>
        <v>44440</v>
      </c>
      <c r="C954" s="18">
        <v>44452</v>
      </c>
      <c r="D954" s="21">
        <v>134.41999999999999</v>
      </c>
      <c r="E954" s="62">
        <v>13986176.199999999</v>
      </c>
      <c r="F954" s="121">
        <v>157.72999999999999</v>
      </c>
      <c r="G954" s="120">
        <v>10208157.189523811</v>
      </c>
      <c r="H954" s="22">
        <f t="shared" si="48"/>
        <v>44452</v>
      </c>
    </row>
    <row r="955" spans="1:8" x14ac:dyDescent="0.25">
      <c r="A955" s="123">
        <f t="shared" si="49"/>
        <v>44440</v>
      </c>
      <c r="C955" s="18">
        <v>44449</v>
      </c>
      <c r="D955" s="21">
        <v>139.6</v>
      </c>
      <c r="E955" s="62">
        <v>5757203.5800000001</v>
      </c>
      <c r="F955" s="121">
        <v>157.63</v>
      </c>
      <c r="G955" s="120">
        <v>10208157.189523811</v>
      </c>
      <c r="H955" s="22">
        <f t="shared" si="48"/>
        <v>44449</v>
      </c>
    </row>
    <row r="956" spans="1:8" x14ac:dyDescent="0.25">
      <c r="A956" s="123">
        <f t="shared" si="49"/>
        <v>44440</v>
      </c>
      <c r="C956" s="18">
        <v>44448</v>
      </c>
      <c r="D956" s="21">
        <v>141.30000000000001</v>
      </c>
      <c r="E956" s="62">
        <v>7345302.4299999997</v>
      </c>
      <c r="F956" s="121">
        <v>157.52000000000001</v>
      </c>
      <c r="G956" s="120">
        <v>10208157.189523811</v>
      </c>
      <c r="H956" s="22">
        <f t="shared" si="48"/>
        <v>44448</v>
      </c>
    </row>
    <row r="957" spans="1:8" x14ac:dyDescent="0.25">
      <c r="A957" s="123">
        <f t="shared" si="49"/>
        <v>44440</v>
      </c>
      <c r="C957" s="18">
        <v>44447</v>
      </c>
      <c r="D957" s="21">
        <v>141.05000000000001</v>
      </c>
      <c r="E957" s="62">
        <v>6344140.7999999998</v>
      </c>
      <c r="F957" s="121">
        <v>157.57</v>
      </c>
      <c r="G957" s="120">
        <v>10208157.189523811</v>
      </c>
      <c r="H957" s="22">
        <f t="shared" si="48"/>
        <v>44447</v>
      </c>
    </row>
    <row r="958" spans="1:8" x14ac:dyDescent="0.25">
      <c r="A958" s="123">
        <f t="shared" si="49"/>
        <v>44440</v>
      </c>
      <c r="C958" s="18">
        <v>44445</v>
      </c>
      <c r="D958" s="21">
        <v>141.35</v>
      </c>
      <c r="E958" s="62">
        <v>5143517.5999999996</v>
      </c>
      <c r="F958" s="121">
        <v>157.69999999999999</v>
      </c>
      <c r="G958" s="120">
        <v>10208157.189523811</v>
      </c>
      <c r="H958" s="22">
        <f t="shared" si="48"/>
        <v>44445</v>
      </c>
    </row>
    <row r="959" spans="1:8" x14ac:dyDescent="0.25">
      <c r="A959" s="123">
        <f t="shared" si="49"/>
        <v>44440</v>
      </c>
      <c r="C959" s="18">
        <v>44442</v>
      </c>
      <c r="D959" s="21">
        <v>141.22999999999999</v>
      </c>
      <c r="E959" s="62">
        <v>3780870.36</v>
      </c>
      <c r="F959" s="121">
        <v>157.68</v>
      </c>
      <c r="G959" s="120">
        <v>10208157.189523811</v>
      </c>
      <c r="H959" s="22">
        <f t="shared" si="48"/>
        <v>44442</v>
      </c>
    </row>
    <row r="960" spans="1:8" x14ac:dyDescent="0.25">
      <c r="A960" s="123">
        <f t="shared" si="49"/>
        <v>44440</v>
      </c>
      <c r="C960" s="18">
        <v>44441</v>
      </c>
      <c r="D960" s="21">
        <v>141.19999999999999</v>
      </c>
      <c r="E960" s="62">
        <v>4297899.9400000004</v>
      </c>
      <c r="F960" s="121">
        <v>157.72</v>
      </c>
      <c r="G960" s="120">
        <v>10208157.189523811</v>
      </c>
      <c r="H960" s="22">
        <f t="shared" si="48"/>
        <v>44441</v>
      </c>
    </row>
    <row r="961" spans="1:8" x14ac:dyDescent="0.25">
      <c r="A961" s="123">
        <f t="shared" si="49"/>
        <v>44440</v>
      </c>
      <c r="C961" s="18">
        <v>44440</v>
      </c>
      <c r="D961" s="21">
        <v>141.16999999999999</v>
      </c>
      <c r="E961" s="62">
        <v>5477982.2000000002</v>
      </c>
      <c r="F961" s="121">
        <v>157.84</v>
      </c>
      <c r="G961" s="120">
        <v>10208157.189523811</v>
      </c>
      <c r="H961" s="22">
        <f t="shared" si="48"/>
        <v>44440</v>
      </c>
    </row>
    <row r="962" spans="1:8" x14ac:dyDescent="0.25">
      <c r="A962" s="123">
        <f t="shared" si="49"/>
        <v>44409</v>
      </c>
      <c r="C962" s="18">
        <v>44439</v>
      </c>
      <c r="D962" s="21">
        <v>142.16999999999999</v>
      </c>
      <c r="E962" s="62">
        <v>4169270.68</v>
      </c>
      <c r="F962" s="121">
        <v>157.81</v>
      </c>
      <c r="G962" s="120">
        <v>4835837.748636364</v>
      </c>
      <c r="H962" s="22">
        <f t="shared" si="48"/>
        <v>44439</v>
      </c>
    </row>
    <row r="963" spans="1:8" x14ac:dyDescent="0.25">
      <c r="A963" s="123">
        <f t="shared" si="49"/>
        <v>44409</v>
      </c>
      <c r="C963" s="18">
        <v>44438</v>
      </c>
      <c r="D963" s="21">
        <v>141.5</v>
      </c>
      <c r="E963" s="62">
        <v>4217726.67</v>
      </c>
      <c r="F963" s="121">
        <v>158.66999999999999</v>
      </c>
      <c r="G963" s="120">
        <v>4835837.748636364</v>
      </c>
      <c r="H963" s="22">
        <f t="shared" si="48"/>
        <v>44438</v>
      </c>
    </row>
    <row r="964" spans="1:8" x14ac:dyDescent="0.25">
      <c r="A964" s="123">
        <f t="shared" si="49"/>
        <v>44409</v>
      </c>
      <c r="C964" s="18">
        <v>44435</v>
      </c>
      <c r="D964" s="21">
        <v>140.58000000000001</v>
      </c>
      <c r="E964" s="62">
        <v>5586426.79</v>
      </c>
      <c r="F964" s="121">
        <v>158.6</v>
      </c>
      <c r="G964" s="120">
        <v>4835837.748636364</v>
      </c>
      <c r="H964" s="22">
        <f t="shared" si="48"/>
        <v>44435</v>
      </c>
    </row>
    <row r="965" spans="1:8" x14ac:dyDescent="0.25">
      <c r="A965" s="123">
        <f t="shared" si="49"/>
        <v>44409</v>
      </c>
      <c r="C965" s="18">
        <v>44434</v>
      </c>
      <c r="D965" s="21">
        <v>141.19999999999999</v>
      </c>
      <c r="E965" s="62">
        <v>5791148.6100000003</v>
      </c>
      <c r="F965" s="121">
        <v>158.52000000000001</v>
      </c>
      <c r="G965" s="120">
        <v>4835837.748636364</v>
      </c>
      <c r="H965" s="22">
        <f t="shared" ref="H965:H1028" si="50">C965</f>
        <v>44434</v>
      </c>
    </row>
    <row r="966" spans="1:8" x14ac:dyDescent="0.25">
      <c r="A966" s="123">
        <f t="shared" si="49"/>
        <v>44409</v>
      </c>
      <c r="C966" s="18">
        <v>44433</v>
      </c>
      <c r="D966" s="21">
        <v>139.56</v>
      </c>
      <c r="E966" s="62">
        <v>8223062.9699999997</v>
      </c>
      <c r="F966" s="121">
        <v>158.49</v>
      </c>
      <c r="G966" s="120">
        <v>4835837.748636364</v>
      </c>
      <c r="H966" s="22">
        <f t="shared" si="50"/>
        <v>44433</v>
      </c>
    </row>
    <row r="967" spans="1:8" x14ac:dyDescent="0.25">
      <c r="A967" s="123">
        <f t="shared" si="49"/>
        <v>44409</v>
      </c>
      <c r="C967" s="18">
        <v>44432</v>
      </c>
      <c r="D967" s="21">
        <v>140.4</v>
      </c>
      <c r="E967" s="62">
        <v>11468513.890000001</v>
      </c>
      <c r="F967" s="121">
        <v>158.31</v>
      </c>
      <c r="G967" s="120">
        <v>4835837.748636364</v>
      </c>
      <c r="H967" s="22">
        <f t="shared" si="50"/>
        <v>44432</v>
      </c>
    </row>
    <row r="968" spans="1:8" x14ac:dyDescent="0.25">
      <c r="A968" s="123">
        <f t="shared" si="49"/>
        <v>44409</v>
      </c>
      <c r="C968" s="18">
        <v>44431</v>
      </c>
      <c r="D968" s="21">
        <v>139.24</v>
      </c>
      <c r="E968" s="62">
        <v>13548485.01</v>
      </c>
      <c r="F968" s="121">
        <v>158.15</v>
      </c>
      <c r="G968" s="120">
        <v>4835837.748636364</v>
      </c>
      <c r="H968" s="22">
        <f t="shared" si="50"/>
        <v>44431</v>
      </c>
    </row>
    <row r="969" spans="1:8" x14ac:dyDescent="0.25">
      <c r="A969" s="123">
        <f t="shared" si="49"/>
        <v>44409</v>
      </c>
      <c r="C969" s="18">
        <v>44428</v>
      </c>
      <c r="D969" s="21">
        <v>133.29</v>
      </c>
      <c r="E969" s="62">
        <v>3638730.13</v>
      </c>
      <c r="F969" s="121">
        <v>158.25</v>
      </c>
      <c r="G969" s="120">
        <v>4835837.748636364</v>
      </c>
      <c r="H969" s="22">
        <f t="shared" si="50"/>
        <v>44428</v>
      </c>
    </row>
    <row r="970" spans="1:8" x14ac:dyDescent="0.25">
      <c r="A970" s="123">
        <f t="shared" si="49"/>
        <v>44409</v>
      </c>
      <c r="C970" s="18">
        <v>44427</v>
      </c>
      <c r="D970" s="21">
        <v>131.30000000000001</v>
      </c>
      <c r="E970" s="62">
        <v>4303556.57</v>
      </c>
      <c r="F970" s="121">
        <v>158.09</v>
      </c>
      <c r="G970" s="120">
        <v>4835837.748636364</v>
      </c>
      <c r="H970" s="22">
        <f t="shared" si="50"/>
        <v>44427</v>
      </c>
    </row>
    <row r="971" spans="1:8" x14ac:dyDescent="0.25">
      <c r="A971" s="123">
        <f t="shared" si="49"/>
        <v>44409</v>
      </c>
      <c r="C971" s="18">
        <v>44426</v>
      </c>
      <c r="D971" s="21">
        <v>132.97</v>
      </c>
      <c r="E971" s="62">
        <v>3791348.81</v>
      </c>
      <c r="F971" s="121">
        <v>157.94999999999999</v>
      </c>
      <c r="G971" s="120">
        <v>4835837.748636364</v>
      </c>
      <c r="H971" s="22">
        <f t="shared" si="50"/>
        <v>44426</v>
      </c>
    </row>
    <row r="972" spans="1:8" x14ac:dyDescent="0.25">
      <c r="A972" s="123">
        <f t="shared" si="49"/>
        <v>44409</v>
      </c>
      <c r="C972" s="18">
        <v>44425</v>
      </c>
      <c r="D972" s="21">
        <v>132.93</v>
      </c>
      <c r="E972" s="62">
        <v>3234224.78</v>
      </c>
      <c r="F972" s="121">
        <v>158.11000000000001</v>
      </c>
      <c r="G972" s="120">
        <v>4835837.748636364</v>
      </c>
      <c r="H972" s="22">
        <f t="shared" si="50"/>
        <v>44425</v>
      </c>
    </row>
    <row r="973" spans="1:8" x14ac:dyDescent="0.25">
      <c r="A973" s="123">
        <f t="shared" si="49"/>
        <v>44409</v>
      </c>
      <c r="C973" s="18">
        <v>44424</v>
      </c>
      <c r="D973" s="21">
        <v>133.57</v>
      </c>
      <c r="E973" s="62">
        <v>3904071.65</v>
      </c>
      <c r="F973" s="121">
        <v>158.08000000000001</v>
      </c>
      <c r="G973" s="120">
        <v>4835837.748636364</v>
      </c>
      <c r="H973" s="22">
        <f t="shared" si="50"/>
        <v>44424</v>
      </c>
    </row>
    <row r="974" spans="1:8" x14ac:dyDescent="0.25">
      <c r="A974" s="123">
        <f t="shared" si="49"/>
        <v>44409</v>
      </c>
      <c r="C974" s="18">
        <v>44421</v>
      </c>
      <c r="D974" s="21">
        <v>133.5</v>
      </c>
      <c r="E974" s="62">
        <v>4557903.3499999996</v>
      </c>
      <c r="F974" s="121">
        <v>158.19</v>
      </c>
      <c r="G974" s="120">
        <v>4835837.748636364</v>
      </c>
      <c r="H974" s="22">
        <f t="shared" si="50"/>
        <v>44421</v>
      </c>
    </row>
    <row r="975" spans="1:8" x14ac:dyDescent="0.25">
      <c r="A975" s="123">
        <f t="shared" si="49"/>
        <v>44409</v>
      </c>
      <c r="C975" s="18">
        <v>44420</v>
      </c>
      <c r="D975" s="21">
        <v>135</v>
      </c>
      <c r="E975" s="62">
        <v>3012881.74</v>
      </c>
      <c r="F975" s="121">
        <v>158.27000000000001</v>
      </c>
      <c r="G975" s="120">
        <v>4835837.748636364</v>
      </c>
      <c r="H975" s="22">
        <f t="shared" si="50"/>
        <v>44420</v>
      </c>
    </row>
    <row r="976" spans="1:8" x14ac:dyDescent="0.25">
      <c r="A976" s="123">
        <f t="shared" si="49"/>
        <v>44409</v>
      </c>
      <c r="C976" s="18">
        <v>44419</v>
      </c>
      <c r="D976" s="21">
        <v>134.41999999999999</v>
      </c>
      <c r="E976" s="62">
        <v>3124029.95</v>
      </c>
      <c r="F976" s="121">
        <v>158.33000000000001</v>
      </c>
      <c r="G976" s="120">
        <v>4835837.748636364</v>
      </c>
      <c r="H976" s="22">
        <f t="shared" si="50"/>
        <v>44419</v>
      </c>
    </row>
    <row r="977" spans="1:8" x14ac:dyDescent="0.25">
      <c r="A977" s="123">
        <f t="shared" si="49"/>
        <v>44409</v>
      </c>
      <c r="C977" s="18">
        <v>44418</v>
      </c>
      <c r="D977" s="21">
        <v>134.6</v>
      </c>
      <c r="E977" s="62">
        <v>2709380.29</v>
      </c>
      <c r="F977" s="121">
        <v>158.32</v>
      </c>
      <c r="G977" s="120">
        <v>4835837.748636364</v>
      </c>
      <c r="H977" s="22">
        <f t="shared" si="50"/>
        <v>44418</v>
      </c>
    </row>
    <row r="978" spans="1:8" x14ac:dyDescent="0.25">
      <c r="A978" s="123">
        <f t="shared" si="49"/>
        <v>44409</v>
      </c>
      <c r="C978" s="18">
        <v>44417</v>
      </c>
      <c r="D978" s="21">
        <v>135.46</v>
      </c>
      <c r="E978" s="62">
        <v>3165404.48</v>
      </c>
      <c r="F978" s="121">
        <v>158.25</v>
      </c>
      <c r="G978" s="120">
        <v>4835837.748636364</v>
      </c>
      <c r="H978" s="22">
        <f t="shared" si="50"/>
        <v>44417</v>
      </c>
    </row>
    <row r="979" spans="1:8" x14ac:dyDescent="0.25">
      <c r="A979" s="123">
        <f t="shared" si="49"/>
        <v>44409</v>
      </c>
      <c r="C979" s="18">
        <v>44414</v>
      </c>
      <c r="D979" s="21">
        <v>135.75</v>
      </c>
      <c r="E979" s="62">
        <v>3203899.55</v>
      </c>
      <c r="F979" s="121">
        <v>158.33000000000001</v>
      </c>
      <c r="G979" s="120">
        <v>4835837.748636364</v>
      </c>
      <c r="H979" s="22">
        <f t="shared" si="50"/>
        <v>44414</v>
      </c>
    </row>
    <row r="980" spans="1:8" x14ac:dyDescent="0.25">
      <c r="A980" s="123">
        <f t="shared" si="49"/>
        <v>44409</v>
      </c>
      <c r="C980" s="18">
        <v>44413</v>
      </c>
      <c r="D980" s="21">
        <v>134.9</v>
      </c>
      <c r="E980" s="62">
        <v>5709346.5899999999</v>
      </c>
      <c r="F980" s="121">
        <v>158.32</v>
      </c>
      <c r="G980" s="120">
        <v>4835837.748636364</v>
      </c>
      <c r="H980" s="22">
        <f t="shared" si="50"/>
        <v>44413</v>
      </c>
    </row>
    <row r="981" spans="1:8" x14ac:dyDescent="0.25">
      <c r="A981" s="123">
        <f t="shared" si="49"/>
        <v>44409</v>
      </c>
      <c r="C981" s="18">
        <v>44412</v>
      </c>
      <c r="D981" s="21">
        <v>137.63</v>
      </c>
      <c r="E981" s="62">
        <v>2617093.04</v>
      </c>
      <c r="F981" s="121">
        <v>158.52000000000001</v>
      </c>
      <c r="G981" s="120">
        <v>4835837.748636364</v>
      </c>
      <c r="H981" s="22">
        <f t="shared" si="50"/>
        <v>44412</v>
      </c>
    </row>
    <row r="982" spans="1:8" x14ac:dyDescent="0.25">
      <c r="A982" s="123">
        <f t="shared" si="49"/>
        <v>44409</v>
      </c>
      <c r="C982" s="18">
        <v>44411</v>
      </c>
      <c r="D982" s="21">
        <v>137.69999999999999</v>
      </c>
      <c r="E982" s="62">
        <v>3801277.97</v>
      </c>
      <c r="F982" s="121">
        <v>158.47</v>
      </c>
      <c r="G982" s="120">
        <v>4835837.748636364</v>
      </c>
      <c r="H982" s="22">
        <f t="shared" si="50"/>
        <v>44411</v>
      </c>
    </row>
    <row r="983" spans="1:8" x14ac:dyDescent="0.25">
      <c r="A983" s="123">
        <f t="shared" si="49"/>
        <v>44409</v>
      </c>
      <c r="C983" s="18">
        <v>44410</v>
      </c>
      <c r="D983" s="21">
        <v>139.29</v>
      </c>
      <c r="E983" s="62">
        <v>2610646.9500000002</v>
      </c>
      <c r="F983" s="121">
        <v>158.46</v>
      </c>
      <c r="G983" s="120">
        <v>4835837.748636364</v>
      </c>
      <c r="H983" s="22">
        <f t="shared" si="50"/>
        <v>44410</v>
      </c>
    </row>
    <row r="984" spans="1:8" x14ac:dyDescent="0.25">
      <c r="A984" s="123">
        <f t="shared" si="49"/>
        <v>44378</v>
      </c>
      <c r="C984" s="18">
        <v>44407</v>
      </c>
      <c r="D984" s="21">
        <v>140.37</v>
      </c>
      <c r="E984" s="62">
        <v>2585220.2599999998</v>
      </c>
      <c r="F984" s="121">
        <v>158.41999999999999</v>
      </c>
      <c r="G984" s="120">
        <v>3445250.552380953</v>
      </c>
      <c r="H984" s="22">
        <f t="shared" si="50"/>
        <v>44407</v>
      </c>
    </row>
    <row r="985" spans="1:8" x14ac:dyDescent="0.25">
      <c r="A985" s="123">
        <f t="shared" si="49"/>
        <v>44378</v>
      </c>
      <c r="C985" s="18">
        <v>44406</v>
      </c>
      <c r="D985" s="21">
        <v>139.80000000000001</v>
      </c>
      <c r="E985" s="62">
        <v>2383219.92</v>
      </c>
      <c r="F985" s="121">
        <v>159.30000000000001</v>
      </c>
      <c r="G985" s="120">
        <v>3445250.552380953</v>
      </c>
      <c r="H985" s="22">
        <f t="shared" si="50"/>
        <v>44406</v>
      </c>
    </row>
    <row r="986" spans="1:8" x14ac:dyDescent="0.25">
      <c r="A986" s="123">
        <f t="shared" si="49"/>
        <v>44378</v>
      </c>
      <c r="C986" s="18">
        <v>44405</v>
      </c>
      <c r="D986" s="21">
        <v>139.75</v>
      </c>
      <c r="E986" s="62">
        <v>2311210.65</v>
      </c>
      <c r="F986" s="121">
        <v>159.26</v>
      </c>
      <c r="G986" s="120">
        <v>3445250.552380953</v>
      </c>
      <c r="H986" s="22">
        <f t="shared" si="50"/>
        <v>44405</v>
      </c>
    </row>
    <row r="987" spans="1:8" x14ac:dyDescent="0.25">
      <c r="A987" s="123">
        <f t="shared" si="49"/>
        <v>44378</v>
      </c>
      <c r="C987" s="18">
        <v>44404</v>
      </c>
      <c r="D987" s="21">
        <v>140</v>
      </c>
      <c r="E987" s="62">
        <v>2879440.38</v>
      </c>
      <c r="F987" s="121">
        <v>159.22</v>
      </c>
      <c r="G987" s="120">
        <v>3445250.552380953</v>
      </c>
      <c r="H987" s="22">
        <f t="shared" si="50"/>
        <v>44404</v>
      </c>
    </row>
    <row r="988" spans="1:8" x14ac:dyDescent="0.25">
      <c r="A988" s="123">
        <f t="shared" si="49"/>
        <v>44378</v>
      </c>
      <c r="C988" s="18">
        <v>44403</v>
      </c>
      <c r="D988" s="21">
        <v>139.81</v>
      </c>
      <c r="E988" s="62">
        <v>3458608.44</v>
      </c>
      <c r="F988" s="121">
        <v>159.22</v>
      </c>
      <c r="G988" s="120">
        <v>3445250.552380953</v>
      </c>
      <c r="H988" s="22">
        <f t="shared" si="50"/>
        <v>44403</v>
      </c>
    </row>
    <row r="989" spans="1:8" x14ac:dyDescent="0.25">
      <c r="A989" s="123">
        <f t="shared" si="49"/>
        <v>44378</v>
      </c>
      <c r="C989" s="18">
        <v>44400</v>
      </c>
      <c r="D989" s="21">
        <v>140.1</v>
      </c>
      <c r="E989" s="62">
        <v>3493922.85</v>
      </c>
      <c r="F989" s="121">
        <v>159.13999999999999</v>
      </c>
      <c r="G989" s="120">
        <v>3445250.552380953</v>
      </c>
      <c r="H989" s="22">
        <f t="shared" si="50"/>
        <v>44400</v>
      </c>
    </row>
    <row r="990" spans="1:8" x14ac:dyDescent="0.25">
      <c r="A990" s="123">
        <f t="shared" si="49"/>
        <v>44378</v>
      </c>
      <c r="C990" s="18">
        <v>44399</v>
      </c>
      <c r="D990" s="21">
        <v>140.88</v>
      </c>
      <c r="E990" s="62">
        <v>3459641.05</v>
      </c>
      <c r="F990" s="121">
        <v>159.21</v>
      </c>
      <c r="G990" s="120">
        <v>3445250.552380953</v>
      </c>
      <c r="H990" s="22">
        <f t="shared" si="50"/>
        <v>44399</v>
      </c>
    </row>
    <row r="991" spans="1:8" x14ac:dyDescent="0.25">
      <c r="A991" s="123">
        <f t="shared" si="49"/>
        <v>44378</v>
      </c>
      <c r="C991" s="18">
        <v>44398</v>
      </c>
      <c r="D991" s="21">
        <v>141.53</v>
      </c>
      <c r="E991" s="62">
        <v>2946025.03</v>
      </c>
      <c r="F991" s="121">
        <v>159.16</v>
      </c>
      <c r="G991" s="120">
        <v>3445250.552380953</v>
      </c>
      <c r="H991" s="22">
        <f t="shared" si="50"/>
        <v>44398</v>
      </c>
    </row>
    <row r="992" spans="1:8" x14ac:dyDescent="0.25">
      <c r="A992" s="123">
        <f t="shared" si="49"/>
        <v>44378</v>
      </c>
      <c r="C992" s="18">
        <v>44397</v>
      </c>
      <c r="D992" s="21">
        <v>141.99</v>
      </c>
      <c r="E992" s="62">
        <v>3560143.47</v>
      </c>
      <c r="F992" s="121">
        <v>159.12</v>
      </c>
      <c r="G992" s="120">
        <v>3445250.552380953</v>
      </c>
      <c r="H992" s="22">
        <f t="shared" si="50"/>
        <v>44397</v>
      </c>
    </row>
    <row r="993" spans="1:8" x14ac:dyDescent="0.25">
      <c r="A993" s="123">
        <f t="shared" si="49"/>
        <v>44378</v>
      </c>
      <c r="C993" s="18">
        <v>44396</v>
      </c>
      <c r="D993" s="21">
        <v>142.02000000000001</v>
      </c>
      <c r="E993" s="62">
        <v>5577774.7599999998</v>
      </c>
      <c r="F993" s="121">
        <v>159.05000000000001</v>
      </c>
      <c r="G993" s="120">
        <v>3445250.552380953</v>
      </c>
      <c r="H993" s="22">
        <f t="shared" si="50"/>
        <v>44396</v>
      </c>
    </row>
    <row r="994" spans="1:8" x14ac:dyDescent="0.25">
      <c r="A994" s="123">
        <f t="shared" si="49"/>
        <v>44378</v>
      </c>
      <c r="C994" s="18">
        <v>44393</v>
      </c>
      <c r="D994" s="21">
        <v>142.02000000000001</v>
      </c>
      <c r="E994" s="62">
        <v>3643904</v>
      </c>
      <c r="F994" s="121">
        <v>159.02000000000001</v>
      </c>
      <c r="G994" s="120">
        <v>3445250.552380953</v>
      </c>
      <c r="H994" s="22">
        <f t="shared" si="50"/>
        <v>44393</v>
      </c>
    </row>
    <row r="995" spans="1:8" x14ac:dyDescent="0.25">
      <c r="A995" s="123">
        <f t="shared" si="49"/>
        <v>44378</v>
      </c>
      <c r="C995" s="18">
        <v>44392</v>
      </c>
      <c r="D995" s="21">
        <v>142.35</v>
      </c>
      <c r="E995" s="62">
        <v>3673538.63</v>
      </c>
      <c r="F995" s="121">
        <v>158.93</v>
      </c>
      <c r="G995" s="120">
        <v>3445250.552380953</v>
      </c>
      <c r="H995" s="22">
        <f t="shared" si="50"/>
        <v>44392</v>
      </c>
    </row>
    <row r="996" spans="1:8" x14ac:dyDescent="0.25">
      <c r="A996" s="123">
        <f t="shared" ref="A996:A1059" si="51">DATE(YEAR(C996),MONTH(C996),DAY(1))</f>
        <v>44378</v>
      </c>
      <c r="C996" s="18">
        <v>44391</v>
      </c>
      <c r="D996" s="21">
        <v>142.1</v>
      </c>
      <c r="E996" s="62">
        <v>3450291.25</v>
      </c>
      <c r="F996" s="121">
        <v>158.91</v>
      </c>
      <c r="G996" s="120">
        <v>3445250.552380953</v>
      </c>
      <c r="H996" s="22">
        <f t="shared" si="50"/>
        <v>44391</v>
      </c>
    </row>
    <row r="997" spans="1:8" x14ac:dyDescent="0.25">
      <c r="A997" s="123">
        <f t="shared" si="51"/>
        <v>44378</v>
      </c>
      <c r="C997" s="18">
        <v>44390</v>
      </c>
      <c r="D997" s="21">
        <v>143.4</v>
      </c>
      <c r="E997" s="62">
        <v>4997040.91</v>
      </c>
      <c r="F997" s="121">
        <v>158.72</v>
      </c>
      <c r="G997" s="120">
        <v>3445250.552380953</v>
      </c>
      <c r="H997" s="22">
        <f t="shared" si="50"/>
        <v>44390</v>
      </c>
    </row>
    <row r="998" spans="1:8" x14ac:dyDescent="0.25">
      <c r="A998" s="123">
        <f t="shared" si="51"/>
        <v>44378</v>
      </c>
      <c r="C998" s="18">
        <v>44389</v>
      </c>
      <c r="D998" s="21">
        <v>141</v>
      </c>
      <c r="E998" s="62">
        <v>5740720.6600000001</v>
      </c>
      <c r="F998" s="121">
        <v>158.75</v>
      </c>
      <c r="G998" s="120">
        <v>3445250.552380953</v>
      </c>
      <c r="H998" s="22">
        <f t="shared" si="50"/>
        <v>44389</v>
      </c>
    </row>
    <row r="999" spans="1:8" x14ac:dyDescent="0.25">
      <c r="A999" s="123">
        <f t="shared" si="51"/>
        <v>44378</v>
      </c>
      <c r="C999" s="18">
        <v>44385</v>
      </c>
      <c r="D999" s="21">
        <v>139</v>
      </c>
      <c r="E999" s="62">
        <v>2218914.02</v>
      </c>
      <c r="F999" s="121">
        <v>158.72</v>
      </c>
      <c r="G999" s="120">
        <v>3445250.552380953</v>
      </c>
      <c r="H999" s="22">
        <f t="shared" si="50"/>
        <v>44385</v>
      </c>
    </row>
    <row r="1000" spans="1:8" x14ac:dyDescent="0.25">
      <c r="A1000" s="123">
        <f t="shared" si="51"/>
        <v>44378</v>
      </c>
      <c r="C1000" s="18">
        <v>44384</v>
      </c>
      <c r="D1000" s="21">
        <v>138.80000000000001</v>
      </c>
      <c r="E1000" s="62">
        <v>2433082</v>
      </c>
      <c r="F1000" s="121">
        <v>158.69999999999999</v>
      </c>
      <c r="G1000" s="120">
        <v>3445250.552380953</v>
      </c>
      <c r="H1000" s="22">
        <f t="shared" si="50"/>
        <v>44384</v>
      </c>
    </row>
    <row r="1001" spans="1:8" x14ac:dyDescent="0.25">
      <c r="A1001" s="123">
        <f t="shared" si="51"/>
        <v>44378</v>
      </c>
      <c r="C1001" s="18">
        <v>44383</v>
      </c>
      <c r="D1001" s="21">
        <v>137.85</v>
      </c>
      <c r="E1001" s="62">
        <v>2831797.72</v>
      </c>
      <c r="F1001" s="121">
        <v>158.61000000000001</v>
      </c>
      <c r="G1001" s="120">
        <v>3445250.552380953</v>
      </c>
      <c r="H1001" s="22">
        <f t="shared" si="50"/>
        <v>44383</v>
      </c>
    </row>
    <row r="1002" spans="1:8" x14ac:dyDescent="0.25">
      <c r="A1002" s="123">
        <f t="shared" si="51"/>
        <v>44378</v>
      </c>
      <c r="C1002" s="18">
        <v>44382</v>
      </c>
      <c r="D1002" s="21">
        <v>137.79</v>
      </c>
      <c r="E1002" s="62">
        <v>3303761.59</v>
      </c>
      <c r="F1002" s="121">
        <v>158.66999999999999</v>
      </c>
      <c r="G1002" s="120">
        <v>3445250.552380953</v>
      </c>
      <c r="H1002" s="22">
        <f t="shared" si="50"/>
        <v>44382</v>
      </c>
    </row>
    <row r="1003" spans="1:8" x14ac:dyDescent="0.25">
      <c r="A1003" s="123">
        <f t="shared" si="51"/>
        <v>44378</v>
      </c>
      <c r="C1003" s="18">
        <v>44379</v>
      </c>
      <c r="D1003" s="21">
        <v>138.5</v>
      </c>
      <c r="E1003" s="62">
        <v>3720280.95</v>
      </c>
      <c r="F1003" s="121">
        <v>158.68</v>
      </c>
      <c r="G1003" s="120">
        <v>3445250.552380953</v>
      </c>
      <c r="H1003" s="22">
        <f t="shared" si="50"/>
        <v>44379</v>
      </c>
    </row>
    <row r="1004" spans="1:8" x14ac:dyDescent="0.25">
      <c r="A1004" s="123">
        <f t="shared" si="51"/>
        <v>44378</v>
      </c>
      <c r="C1004" s="18">
        <v>44378</v>
      </c>
      <c r="D1004" s="21">
        <v>138.9</v>
      </c>
      <c r="E1004" s="62">
        <v>3681723.06</v>
      </c>
      <c r="F1004" s="121">
        <v>158.63999999999999</v>
      </c>
      <c r="G1004" s="120">
        <v>3445250.552380953</v>
      </c>
      <c r="H1004" s="22">
        <f t="shared" si="50"/>
        <v>44378</v>
      </c>
    </row>
    <row r="1005" spans="1:8" x14ac:dyDescent="0.25">
      <c r="A1005" s="123">
        <f t="shared" si="51"/>
        <v>44348</v>
      </c>
      <c r="C1005" s="18">
        <v>44377</v>
      </c>
      <c r="D1005" s="21">
        <v>138.61000000000001</v>
      </c>
      <c r="E1005" s="62">
        <v>3996830.53</v>
      </c>
      <c r="F1005" s="121">
        <v>158.68</v>
      </c>
      <c r="G1005" s="120">
        <v>6476765.3404761897</v>
      </c>
      <c r="H1005" s="22">
        <f t="shared" si="50"/>
        <v>44377</v>
      </c>
    </row>
    <row r="1006" spans="1:8" x14ac:dyDescent="0.25">
      <c r="A1006" s="123">
        <f t="shared" si="51"/>
        <v>44348</v>
      </c>
      <c r="C1006" s="18">
        <v>44376</v>
      </c>
      <c r="D1006" s="21">
        <v>137.02000000000001</v>
      </c>
      <c r="E1006" s="62">
        <v>7767994.4699999997</v>
      </c>
      <c r="F1006" s="121">
        <v>157.03</v>
      </c>
      <c r="G1006" s="120">
        <v>6476765.3404761897</v>
      </c>
      <c r="H1006" s="22">
        <f t="shared" si="50"/>
        <v>44376</v>
      </c>
    </row>
    <row r="1007" spans="1:8" x14ac:dyDescent="0.25">
      <c r="A1007" s="123">
        <f t="shared" si="51"/>
        <v>44348</v>
      </c>
      <c r="C1007" s="18">
        <v>44375</v>
      </c>
      <c r="D1007" s="21">
        <v>134.79</v>
      </c>
      <c r="E1007" s="62">
        <v>10224423.779999999</v>
      </c>
      <c r="F1007" s="121">
        <v>156.96</v>
      </c>
      <c r="G1007" s="120">
        <v>6476765.3404761897</v>
      </c>
      <c r="H1007" s="22">
        <f t="shared" si="50"/>
        <v>44375</v>
      </c>
    </row>
    <row r="1008" spans="1:8" x14ac:dyDescent="0.25">
      <c r="A1008" s="123">
        <f t="shared" si="51"/>
        <v>44348</v>
      </c>
      <c r="C1008" s="18">
        <v>44372</v>
      </c>
      <c r="D1008" s="21">
        <v>133.19</v>
      </c>
      <c r="E1008" s="62">
        <v>12303962.529999999</v>
      </c>
      <c r="F1008" s="121">
        <v>156.84</v>
      </c>
      <c r="G1008" s="120">
        <v>6476765.3404761897</v>
      </c>
      <c r="H1008" s="22">
        <f t="shared" si="50"/>
        <v>44372</v>
      </c>
    </row>
    <row r="1009" spans="1:8" x14ac:dyDescent="0.25">
      <c r="A1009" s="123">
        <f t="shared" si="51"/>
        <v>44348</v>
      </c>
      <c r="C1009" s="18">
        <v>44371</v>
      </c>
      <c r="D1009" s="21">
        <v>137.1</v>
      </c>
      <c r="E1009" s="62">
        <v>7299575.25</v>
      </c>
      <c r="F1009" s="121">
        <v>156.81</v>
      </c>
      <c r="G1009" s="120">
        <v>6476765.3404761897</v>
      </c>
      <c r="H1009" s="22">
        <f t="shared" si="50"/>
        <v>44371</v>
      </c>
    </row>
    <row r="1010" spans="1:8" x14ac:dyDescent="0.25">
      <c r="A1010" s="123">
        <f t="shared" si="51"/>
        <v>44348</v>
      </c>
      <c r="C1010" s="18">
        <v>44370</v>
      </c>
      <c r="D1010" s="21">
        <v>137.1</v>
      </c>
      <c r="E1010" s="62">
        <v>7973561.8799999999</v>
      </c>
      <c r="F1010" s="121">
        <v>156.66999999999999</v>
      </c>
      <c r="G1010" s="120">
        <v>6476765.3404761897</v>
      </c>
      <c r="H1010" s="22">
        <f t="shared" si="50"/>
        <v>44370</v>
      </c>
    </row>
    <row r="1011" spans="1:8" x14ac:dyDescent="0.25">
      <c r="A1011" s="123">
        <f t="shared" si="51"/>
        <v>44348</v>
      </c>
      <c r="C1011" s="18">
        <v>44369</v>
      </c>
      <c r="D1011" s="21">
        <v>138.91</v>
      </c>
      <c r="E1011" s="62">
        <v>9599843.4199999999</v>
      </c>
      <c r="F1011" s="121">
        <v>156.62</v>
      </c>
      <c r="G1011" s="120">
        <v>6476765.3404761897</v>
      </c>
      <c r="H1011" s="22">
        <f t="shared" si="50"/>
        <v>44369</v>
      </c>
    </row>
    <row r="1012" spans="1:8" x14ac:dyDescent="0.25">
      <c r="A1012" s="123">
        <f t="shared" si="51"/>
        <v>44348</v>
      </c>
      <c r="C1012" s="18">
        <v>44368</v>
      </c>
      <c r="D1012" s="21">
        <v>140.16</v>
      </c>
      <c r="E1012" s="62">
        <v>6731004.3200000003</v>
      </c>
      <c r="F1012" s="121">
        <v>156.66999999999999</v>
      </c>
      <c r="G1012" s="120">
        <v>6476765.3404761897</v>
      </c>
      <c r="H1012" s="22">
        <f t="shared" si="50"/>
        <v>44368</v>
      </c>
    </row>
    <row r="1013" spans="1:8" x14ac:dyDescent="0.25">
      <c r="A1013" s="123">
        <f t="shared" si="51"/>
        <v>44348</v>
      </c>
      <c r="C1013" s="18">
        <v>44365</v>
      </c>
      <c r="D1013" s="21">
        <v>140.57</v>
      </c>
      <c r="E1013" s="62">
        <v>5433612.3200000003</v>
      </c>
      <c r="F1013" s="121">
        <v>156.51</v>
      </c>
      <c r="G1013" s="120">
        <v>6476765.3404761897</v>
      </c>
      <c r="H1013" s="22">
        <f t="shared" si="50"/>
        <v>44365</v>
      </c>
    </row>
    <row r="1014" spans="1:8" x14ac:dyDescent="0.25">
      <c r="A1014" s="123">
        <f t="shared" si="51"/>
        <v>44348</v>
      </c>
      <c r="C1014" s="18">
        <v>44364</v>
      </c>
      <c r="D1014" s="21">
        <v>141.46</v>
      </c>
      <c r="E1014" s="62">
        <v>4914125.3099999996</v>
      </c>
      <c r="F1014" s="121">
        <v>156.66999999999999</v>
      </c>
      <c r="G1014" s="120">
        <v>6476765.3404761897</v>
      </c>
      <c r="H1014" s="22">
        <f t="shared" si="50"/>
        <v>44364</v>
      </c>
    </row>
    <row r="1015" spans="1:8" x14ac:dyDescent="0.25">
      <c r="A1015" s="123">
        <f t="shared" si="51"/>
        <v>44348</v>
      </c>
      <c r="C1015" s="18">
        <v>44363</v>
      </c>
      <c r="D1015" s="21">
        <v>141.16999999999999</v>
      </c>
      <c r="E1015" s="62">
        <v>5096862.1500000004</v>
      </c>
      <c r="F1015" s="121">
        <v>156.69999999999999</v>
      </c>
      <c r="G1015" s="120">
        <v>6476765.3404761897</v>
      </c>
      <c r="H1015" s="22">
        <f t="shared" si="50"/>
        <v>44363</v>
      </c>
    </row>
    <row r="1016" spans="1:8" x14ac:dyDescent="0.25">
      <c r="A1016" s="123">
        <f t="shared" si="51"/>
        <v>44348</v>
      </c>
      <c r="C1016" s="18">
        <v>44362</v>
      </c>
      <c r="D1016" s="21">
        <v>141.53</v>
      </c>
      <c r="E1016" s="62">
        <v>5157009.17</v>
      </c>
      <c r="F1016" s="121">
        <v>156.72999999999999</v>
      </c>
      <c r="G1016" s="120">
        <v>6476765.3404761897</v>
      </c>
      <c r="H1016" s="22">
        <f t="shared" si="50"/>
        <v>44362</v>
      </c>
    </row>
    <row r="1017" spans="1:8" x14ac:dyDescent="0.25">
      <c r="A1017" s="123">
        <f t="shared" si="51"/>
        <v>44348</v>
      </c>
      <c r="C1017" s="18">
        <v>44361</v>
      </c>
      <c r="D1017" s="21">
        <v>141.35</v>
      </c>
      <c r="E1017" s="62">
        <v>5344006.18</v>
      </c>
      <c r="F1017" s="121">
        <v>156.63999999999999</v>
      </c>
      <c r="G1017" s="120">
        <v>6476765.3404761897</v>
      </c>
      <c r="H1017" s="22">
        <f t="shared" si="50"/>
        <v>44361</v>
      </c>
    </row>
    <row r="1018" spans="1:8" x14ac:dyDescent="0.25">
      <c r="A1018" s="123">
        <f t="shared" si="51"/>
        <v>44348</v>
      </c>
      <c r="C1018" s="18">
        <v>44358</v>
      </c>
      <c r="D1018" s="21">
        <v>141.86000000000001</v>
      </c>
      <c r="E1018" s="62">
        <v>2813466.05</v>
      </c>
      <c r="F1018" s="121">
        <v>156.57</v>
      </c>
      <c r="G1018" s="120">
        <v>6476765.3404761897</v>
      </c>
      <c r="H1018" s="22">
        <f t="shared" si="50"/>
        <v>44358</v>
      </c>
    </row>
    <row r="1019" spans="1:8" x14ac:dyDescent="0.25">
      <c r="A1019" s="123">
        <f t="shared" si="51"/>
        <v>44348</v>
      </c>
      <c r="C1019" s="18">
        <v>44357</v>
      </c>
      <c r="D1019" s="21">
        <v>140.9</v>
      </c>
      <c r="E1019" s="62">
        <v>2152563.7999999998</v>
      </c>
      <c r="F1019" s="121">
        <v>156.6</v>
      </c>
      <c r="G1019" s="120">
        <v>6476765.3404761897</v>
      </c>
      <c r="H1019" s="22">
        <f t="shared" si="50"/>
        <v>44357</v>
      </c>
    </row>
    <row r="1020" spans="1:8" x14ac:dyDescent="0.25">
      <c r="A1020" s="123">
        <f t="shared" si="51"/>
        <v>44348</v>
      </c>
      <c r="C1020" s="18">
        <v>44356</v>
      </c>
      <c r="D1020" s="21">
        <v>141.16999999999999</v>
      </c>
      <c r="E1020" s="62">
        <v>5691278.9400000004</v>
      </c>
      <c r="F1020" s="121">
        <v>156.66</v>
      </c>
      <c r="G1020" s="120">
        <v>6476765.3404761897</v>
      </c>
      <c r="H1020" s="22">
        <f t="shared" si="50"/>
        <v>44356</v>
      </c>
    </row>
    <row r="1021" spans="1:8" x14ac:dyDescent="0.25">
      <c r="A1021" s="123">
        <f t="shared" si="51"/>
        <v>44348</v>
      </c>
      <c r="C1021" s="18">
        <v>44355</v>
      </c>
      <c r="D1021" s="21">
        <v>141.29</v>
      </c>
      <c r="E1021" s="62">
        <v>6861467.6600000001</v>
      </c>
      <c r="F1021" s="121">
        <v>156.66999999999999</v>
      </c>
      <c r="G1021" s="120">
        <v>6476765.3404761897</v>
      </c>
      <c r="H1021" s="22">
        <f t="shared" si="50"/>
        <v>44355</v>
      </c>
    </row>
    <row r="1022" spans="1:8" x14ac:dyDescent="0.25">
      <c r="A1022" s="123">
        <f t="shared" si="51"/>
        <v>44348</v>
      </c>
      <c r="C1022" s="18">
        <v>44354</v>
      </c>
      <c r="D1022" s="21">
        <v>141.5</v>
      </c>
      <c r="E1022" s="62">
        <v>6308042.8700000001</v>
      </c>
      <c r="F1022" s="121">
        <v>156.63999999999999</v>
      </c>
      <c r="G1022" s="120">
        <v>6476765.3404761897</v>
      </c>
      <c r="H1022" s="22">
        <f t="shared" si="50"/>
        <v>44354</v>
      </c>
    </row>
    <row r="1023" spans="1:8" x14ac:dyDescent="0.25">
      <c r="A1023" s="123">
        <f t="shared" si="51"/>
        <v>44348</v>
      </c>
      <c r="C1023" s="18">
        <v>44351</v>
      </c>
      <c r="D1023" s="21">
        <v>141.6</v>
      </c>
      <c r="E1023" s="62">
        <v>6834674.04</v>
      </c>
      <c r="F1023" s="121">
        <v>156.65</v>
      </c>
      <c r="G1023" s="120">
        <v>6476765.3404761897</v>
      </c>
      <c r="H1023" s="22">
        <f t="shared" si="50"/>
        <v>44351</v>
      </c>
    </row>
    <row r="1024" spans="1:8" x14ac:dyDescent="0.25">
      <c r="A1024" s="123">
        <f t="shared" si="51"/>
        <v>44348</v>
      </c>
      <c r="C1024" s="18">
        <v>44349</v>
      </c>
      <c r="D1024" s="21">
        <v>141.54</v>
      </c>
      <c r="E1024" s="62">
        <v>6152995.8700000001</v>
      </c>
      <c r="F1024" s="121">
        <v>156.57</v>
      </c>
      <c r="G1024" s="120">
        <v>6476765.3404761897</v>
      </c>
      <c r="H1024" s="22">
        <f t="shared" si="50"/>
        <v>44349</v>
      </c>
    </row>
    <row r="1025" spans="1:8" x14ac:dyDescent="0.25">
      <c r="A1025" s="123">
        <f t="shared" si="51"/>
        <v>44348</v>
      </c>
      <c r="C1025" s="18">
        <v>44348</v>
      </c>
      <c r="D1025" s="21">
        <v>142.26</v>
      </c>
      <c r="E1025" s="62">
        <v>7354771.6100000003</v>
      </c>
      <c r="F1025" s="121">
        <v>156.09</v>
      </c>
      <c r="G1025" s="120">
        <v>6476765.3404761897</v>
      </c>
      <c r="H1025" s="22">
        <f t="shared" si="50"/>
        <v>44348</v>
      </c>
    </row>
    <row r="1026" spans="1:8" x14ac:dyDescent="0.25">
      <c r="A1026" s="123">
        <f t="shared" si="51"/>
        <v>44317</v>
      </c>
      <c r="C1026" s="18">
        <v>44347</v>
      </c>
      <c r="D1026" s="21">
        <v>143.72</v>
      </c>
      <c r="E1026" s="62">
        <v>5296404.4800000004</v>
      </c>
      <c r="F1026" s="121">
        <v>156.03</v>
      </c>
      <c r="G1026" s="120">
        <v>4854251.7571428576</v>
      </c>
      <c r="H1026" s="22">
        <f t="shared" si="50"/>
        <v>44347</v>
      </c>
    </row>
    <row r="1027" spans="1:8" x14ac:dyDescent="0.25">
      <c r="A1027" s="123">
        <f t="shared" si="51"/>
        <v>44317</v>
      </c>
      <c r="C1027" s="18">
        <v>44344</v>
      </c>
      <c r="D1027" s="21">
        <v>143.27000000000001</v>
      </c>
      <c r="E1027" s="62">
        <v>6477703.9699999997</v>
      </c>
      <c r="F1027" s="121">
        <v>156.06</v>
      </c>
      <c r="G1027" s="120">
        <v>4854251.7571428576</v>
      </c>
      <c r="H1027" s="22">
        <f t="shared" si="50"/>
        <v>44344</v>
      </c>
    </row>
    <row r="1028" spans="1:8" x14ac:dyDescent="0.25">
      <c r="A1028" s="123">
        <f t="shared" si="51"/>
        <v>44317</v>
      </c>
      <c r="C1028" s="18">
        <v>44343</v>
      </c>
      <c r="D1028" s="21">
        <v>142.02000000000001</v>
      </c>
      <c r="E1028" s="62">
        <v>7668304.1699999999</v>
      </c>
      <c r="F1028" s="121">
        <v>155.88</v>
      </c>
      <c r="G1028" s="120">
        <v>4854251.7571428576</v>
      </c>
      <c r="H1028" s="22">
        <f t="shared" si="50"/>
        <v>44343</v>
      </c>
    </row>
    <row r="1029" spans="1:8" x14ac:dyDescent="0.25">
      <c r="A1029" s="123">
        <f t="shared" si="51"/>
        <v>44317</v>
      </c>
      <c r="C1029" s="18">
        <v>44342</v>
      </c>
      <c r="D1029" s="21">
        <v>142.4</v>
      </c>
      <c r="E1029" s="62">
        <v>5388693.5599999996</v>
      </c>
      <c r="F1029" s="121">
        <v>155.83000000000001</v>
      </c>
      <c r="G1029" s="120">
        <v>4854251.7571428576</v>
      </c>
      <c r="H1029" s="22">
        <f t="shared" ref="H1029:H1092" si="52">C1029</f>
        <v>44342</v>
      </c>
    </row>
    <row r="1030" spans="1:8" x14ac:dyDescent="0.25">
      <c r="A1030" s="123">
        <f t="shared" si="51"/>
        <v>44317</v>
      </c>
      <c r="C1030" s="18">
        <v>44341</v>
      </c>
      <c r="D1030" s="21">
        <v>144.80000000000001</v>
      </c>
      <c r="E1030" s="62">
        <v>5875515.6299999999</v>
      </c>
      <c r="F1030" s="121">
        <v>155.80000000000001</v>
      </c>
      <c r="G1030" s="120">
        <v>4854251.7571428576</v>
      </c>
      <c r="H1030" s="22">
        <f t="shared" si="52"/>
        <v>44341</v>
      </c>
    </row>
    <row r="1031" spans="1:8" x14ac:dyDescent="0.25">
      <c r="A1031" s="123">
        <f t="shared" si="51"/>
        <v>44317</v>
      </c>
      <c r="C1031" s="18">
        <v>44340</v>
      </c>
      <c r="D1031" s="21">
        <v>145.47999999999999</v>
      </c>
      <c r="E1031" s="62">
        <v>5049085.18</v>
      </c>
      <c r="F1031" s="121">
        <v>155.75</v>
      </c>
      <c r="G1031" s="120">
        <v>4854251.7571428576</v>
      </c>
      <c r="H1031" s="22">
        <f t="shared" si="52"/>
        <v>44340</v>
      </c>
    </row>
    <row r="1032" spans="1:8" x14ac:dyDescent="0.25">
      <c r="A1032" s="123">
        <f t="shared" si="51"/>
        <v>44317</v>
      </c>
      <c r="C1032" s="18">
        <v>44337</v>
      </c>
      <c r="D1032" s="21">
        <v>145.19999999999999</v>
      </c>
      <c r="E1032" s="62">
        <v>3862990.95</v>
      </c>
      <c r="F1032" s="121">
        <v>155.80000000000001</v>
      </c>
      <c r="G1032" s="120">
        <v>4854251.7571428576</v>
      </c>
      <c r="H1032" s="22">
        <f t="shared" si="52"/>
        <v>44337</v>
      </c>
    </row>
    <row r="1033" spans="1:8" x14ac:dyDescent="0.25">
      <c r="A1033" s="123">
        <f t="shared" si="51"/>
        <v>44317</v>
      </c>
      <c r="C1033" s="18">
        <v>44336</v>
      </c>
      <c r="D1033" s="21">
        <v>144.87</v>
      </c>
      <c r="E1033" s="62">
        <v>4317084.5199999996</v>
      </c>
      <c r="F1033" s="121">
        <v>155.78</v>
      </c>
      <c r="G1033" s="120">
        <v>4854251.7571428576</v>
      </c>
      <c r="H1033" s="22">
        <f t="shared" si="52"/>
        <v>44336</v>
      </c>
    </row>
    <row r="1034" spans="1:8" x14ac:dyDescent="0.25">
      <c r="A1034" s="123">
        <f t="shared" si="51"/>
        <v>44317</v>
      </c>
      <c r="C1034" s="18">
        <v>44335</v>
      </c>
      <c r="D1034" s="21">
        <v>145.1</v>
      </c>
      <c r="E1034" s="62">
        <v>5906474.2699999996</v>
      </c>
      <c r="F1034" s="121">
        <v>155.74</v>
      </c>
      <c r="G1034" s="120">
        <v>4854251.7571428576</v>
      </c>
      <c r="H1034" s="22">
        <f t="shared" si="52"/>
        <v>44335</v>
      </c>
    </row>
    <row r="1035" spans="1:8" x14ac:dyDescent="0.25">
      <c r="A1035" s="123">
        <f t="shared" si="51"/>
        <v>44317</v>
      </c>
      <c r="C1035" s="18">
        <v>44334</v>
      </c>
      <c r="D1035" s="21">
        <v>147.02000000000001</v>
      </c>
      <c r="E1035" s="62">
        <v>3345563.32</v>
      </c>
      <c r="F1035" s="121">
        <v>155.77000000000001</v>
      </c>
      <c r="G1035" s="120">
        <v>4854251.7571428576</v>
      </c>
      <c r="H1035" s="22">
        <f t="shared" si="52"/>
        <v>44334</v>
      </c>
    </row>
    <row r="1036" spans="1:8" x14ac:dyDescent="0.25">
      <c r="A1036" s="123">
        <f t="shared" si="51"/>
        <v>44317</v>
      </c>
      <c r="C1036" s="18">
        <v>44333</v>
      </c>
      <c r="D1036" s="21">
        <v>147.80000000000001</v>
      </c>
      <c r="E1036" s="62">
        <v>5429610.1799999997</v>
      </c>
      <c r="F1036" s="121">
        <v>155.87</v>
      </c>
      <c r="G1036" s="120">
        <v>4854251.7571428576</v>
      </c>
      <c r="H1036" s="22">
        <f t="shared" si="52"/>
        <v>44333</v>
      </c>
    </row>
    <row r="1037" spans="1:8" x14ac:dyDescent="0.25">
      <c r="A1037" s="123">
        <f t="shared" si="51"/>
        <v>44317</v>
      </c>
      <c r="C1037" s="18">
        <v>44330</v>
      </c>
      <c r="D1037" s="21">
        <v>149.01</v>
      </c>
      <c r="E1037" s="62">
        <v>3611837.44</v>
      </c>
      <c r="F1037" s="121">
        <v>155.83000000000001</v>
      </c>
      <c r="G1037" s="120">
        <v>4854251.7571428576</v>
      </c>
      <c r="H1037" s="22">
        <f t="shared" si="52"/>
        <v>44330</v>
      </c>
    </row>
    <row r="1038" spans="1:8" x14ac:dyDescent="0.25">
      <c r="A1038" s="123">
        <f t="shared" si="51"/>
        <v>44317</v>
      </c>
      <c r="C1038" s="18">
        <v>44329</v>
      </c>
      <c r="D1038" s="21">
        <v>149.13999999999999</v>
      </c>
      <c r="E1038" s="62">
        <v>4071987.64</v>
      </c>
      <c r="F1038" s="121">
        <v>155.85</v>
      </c>
      <c r="G1038" s="120">
        <v>4854251.7571428576</v>
      </c>
      <c r="H1038" s="22">
        <f t="shared" si="52"/>
        <v>44329</v>
      </c>
    </row>
    <row r="1039" spans="1:8" x14ac:dyDescent="0.25">
      <c r="A1039" s="123">
        <f t="shared" si="51"/>
        <v>44317</v>
      </c>
      <c r="C1039" s="18">
        <v>44328</v>
      </c>
      <c r="D1039" s="21">
        <v>150.22999999999999</v>
      </c>
      <c r="E1039" s="62">
        <v>3960761.84</v>
      </c>
      <c r="F1039" s="121">
        <v>155.84</v>
      </c>
      <c r="G1039" s="120">
        <v>4854251.7571428576</v>
      </c>
      <c r="H1039" s="22">
        <f t="shared" si="52"/>
        <v>44328</v>
      </c>
    </row>
    <row r="1040" spans="1:8" x14ac:dyDescent="0.25">
      <c r="A1040" s="123">
        <f t="shared" si="51"/>
        <v>44317</v>
      </c>
      <c r="C1040" s="18">
        <v>44327</v>
      </c>
      <c r="D1040" s="21">
        <v>149.99</v>
      </c>
      <c r="E1040" s="62">
        <v>3432155.05</v>
      </c>
      <c r="F1040" s="121">
        <v>155.94</v>
      </c>
      <c r="G1040" s="120">
        <v>4854251.7571428576</v>
      </c>
      <c r="H1040" s="22">
        <f t="shared" si="52"/>
        <v>44327</v>
      </c>
    </row>
    <row r="1041" spans="1:8" x14ac:dyDescent="0.25">
      <c r="A1041" s="123">
        <f t="shared" si="51"/>
        <v>44317</v>
      </c>
      <c r="C1041" s="18">
        <v>44326</v>
      </c>
      <c r="D1041" s="21">
        <v>148.43</v>
      </c>
      <c r="E1041" s="62">
        <v>4364148.8899999997</v>
      </c>
      <c r="F1041" s="121">
        <v>155.91999999999999</v>
      </c>
      <c r="G1041" s="120">
        <v>4854251.7571428576</v>
      </c>
      <c r="H1041" s="22">
        <f t="shared" si="52"/>
        <v>44326</v>
      </c>
    </row>
    <row r="1042" spans="1:8" x14ac:dyDescent="0.25">
      <c r="A1042" s="123">
        <f t="shared" si="51"/>
        <v>44317</v>
      </c>
      <c r="C1042" s="18">
        <v>44323</v>
      </c>
      <c r="D1042" s="21">
        <v>147.6</v>
      </c>
      <c r="E1042" s="62">
        <v>5501618.1399999997</v>
      </c>
      <c r="F1042" s="121">
        <v>155.96</v>
      </c>
      <c r="G1042" s="120">
        <v>4854251.7571428576</v>
      </c>
      <c r="H1042" s="22">
        <f t="shared" si="52"/>
        <v>44323</v>
      </c>
    </row>
    <row r="1043" spans="1:8" x14ac:dyDescent="0.25">
      <c r="A1043" s="123">
        <f t="shared" si="51"/>
        <v>44317</v>
      </c>
      <c r="C1043" s="18">
        <v>44322</v>
      </c>
      <c r="D1043" s="21">
        <v>147.84</v>
      </c>
      <c r="E1043" s="62">
        <v>4626256</v>
      </c>
      <c r="F1043" s="121">
        <v>155.94</v>
      </c>
      <c r="G1043" s="120">
        <v>4854251.7571428576</v>
      </c>
      <c r="H1043" s="22">
        <f t="shared" si="52"/>
        <v>44322</v>
      </c>
    </row>
    <row r="1044" spans="1:8" x14ac:dyDescent="0.25">
      <c r="A1044" s="123">
        <f t="shared" si="51"/>
        <v>44317</v>
      </c>
      <c r="C1044" s="18">
        <v>44321</v>
      </c>
      <c r="D1044" s="21">
        <v>147.5</v>
      </c>
      <c r="E1044" s="62">
        <v>5827041.75</v>
      </c>
      <c r="F1044" s="121">
        <v>155.99</v>
      </c>
      <c r="G1044" s="120">
        <v>4854251.7571428576</v>
      </c>
      <c r="H1044" s="22">
        <f t="shared" si="52"/>
        <v>44321</v>
      </c>
    </row>
    <row r="1045" spans="1:8" x14ac:dyDescent="0.25">
      <c r="A1045" s="123">
        <f t="shared" si="51"/>
        <v>44317</v>
      </c>
      <c r="C1045" s="18">
        <v>44320</v>
      </c>
      <c r="D1045" s="21">
        <v>148.59</v>
      </c>
      <c r="E1045" s="62">
        <v>3685324.92</v>
      </c>
      <c r="F1045" s="121">
        <v>155.94999999999999</v>
      </c>
      <c r="G1045" s="120">
        <v>4854251.7571428576</v>
      </c>
      <c r="H1045" s="22">
        <f t="shared" si="52"/>
        <v>44320</v>
      </c>
    </row>
    <row r="1046" spans="1:8" x14ac:dyDescent="0.25">
      <c r="A1046" s="123">
        <f t="shared" si="51"/>
        <v>44317</v>
      </c>
      <c r="C1046" s="18">
        <v>44319</v>
      </c>
      <c r="D1046" s="21">
        <v>148.4</v>
      </c>
      <c r="E1046" s="62">
        <v>4240725</v>
      </c>
      <c r="F1046" s="121">
        <v>156.06</v>
      </c>
      <c r="G1046" s="120">
        <v>4854251.7571428576</v>
      </c>
      <c r="H1046" s="22">
        <f t="shared" si="52"/>
        <v>44319</v>
      </c>
    </row>
    <row r="1047" spans="1:8" x14ac:dyDescent="0.25">
      <c r="A1047" s="123">
        <f t="shared" si="51"/>
        <v>44287</v>
      </c>
      <c r="C1047" s="18">
        <v>44316</v>
      </c>
      <c r="D1047" s="21">
        <v>149.15</v>
      </c>
      <c r="E1047" s="62">
        <v>6896592.0199999996</v>
      </c>
      <c r="F1047" s="121">
        <v>156.11000000000001</v>
      </c>
      <c r="G1047" s="120">
        <v>4238955.5685000001</v>
      </c>
      <c r="H1047" s="22">
        <f t="shared" si="52"/>
        <v>44316</v>
      </c>
    </row>
    <row r="1048" spans="1:8" x14ac:dyDescent="0.25">
      <c r="A1048" s="123">
        <f t="shared" si="51"/>
        <v>44287</v>
      </c>
      <c r="C1048" s="18">
        <v>44315</v>
      </c>
      <c r="D1048" s="21">
        <v>149.01</v>
      </c>
      <c r="E1048" s="62">
        <v>8440487.5299999993</v>
      </c>
      <c r="F1048" s="121">
        <v>156.13999999999999</v>
      </c>
      <c r="G1048" s="120">
        <v>4238955.5685000001</v>
      </c>
      <c r="H1048" s="22">
        <f t="shared" si="52"/>
        <v>44315</v>
      </c>
    </row>
    <row r="1049" spans="1:8" x14ac:dyDescent="0.25">
      <c r="A1049" s="123">
        <f t="shared" si="51"/>
        <v>44287</v>
      </c>
      <c r="C1049" s="18">
        <v>44314</v>
      </c>
      <c r="D1049" s="21">
        <v>151.77000000000001</v>
      </c>
      <c r="E1049" s="62">
        <v>4518676.51</v>
      </c>
      <c r="F1049" s="121">
        <v>156.08000000000001</v>
      </c>
      <c r="G1049" s="120">
        <v>4238955.5685000001</v>
      </c>
      <c r="H1049" s="22">
        <f t="shared" si="52"/>
        <v>44314</v>
      </c>
    </row>
    <row r="1050" spans="1:8" x14ac:dyDescent="0.25">
      <c r="A1050" s="123">
        <f t="shared" si="51"/>
        <v>44287</v>
      </c>
      <c r="C1050" s="18">
        <v>44313</v>
      </c>
      <c r="D1050" s="21">
        <v>151.47</v>
      </c>
      <c r="E1050" s="62">
        <v>3572928.88</v>
      </c>
      <c r="F1050" s="121">
        <v>156.05000000000001</v>
      </c>
      <c r="G1050" s="120">
        <v>4238955.5685000001</v>
      </c>
      <c r="H1050" s="22">
        <f t="shared" si="52"/>
        <v>44313</v>
      </c>
    </row>
    <row r="1051" spans="1:8" x14ac:dyDescent="0.25">
      <c r="A1051" s="123">
        <f t="shared" si="51"/>
        <v>44287</v>
      </c>
      <c r="C1051" s="18">
        <v>44312</v>
      </c>
      <c r="D1051" s="21">
        <v>151.4</v>
      </c>
      <c r="E1051" s="62">
        <v>4179323.03</v>
      </c>
      <c r="F1051" s="121">
        <v>156.07</v>
      </c>
      <c r="G1051" s="120">
        <v>4238955.5685000001</v>
      </c>
      <c r="H1051" s="22">
        <f t="shared" si="52"/>
        <v>44312</v>
      </c>
    </row>
    <row r="1052" spans="1:8" x14ac:dyDescent="0.25">
      <c r="A1052" s="123">
        <f t="shared" si="51"/>
        <v>44287</v>
      </c>
      <c r="C1052" s="18">
        <v>44309</v>
      </c>
      <c r="D1052" s="21">
        <v>150.30000000000001</v>
      </c>
      <c r="E1052" s="62">
        <v>3192848.7</v>
      </c>
      <c r="F1052" s="121">
        <v>156.02000000000001</v>
      </c>
      <c r="G1052" s="120">
        <v>4238955.5685000001</v>
      </c>
      <c r="H1052" s="22">
        <f t="shared" si="52"/>
        <v>44309</v>
      </c>
    </row>
    <row r="1053" spans="1:8" x14ac:dyDescent="0.25">
      <c r="A1053" s="123">
        <f t="shared" si="51"/>
        <v>44287</v>
      </c>
      <c r="C1053" s="18">
        <v>44308</v>
      </c>
      <c r="D1053" s="21">
        <v>150.01</v>
      </c>
      <c r="E1053" s="62">
        <v>2811249.72</v>
      </c>
      <c r="F1053" s="121">
        <v>155.91999999999999</v>
      </c>
      <c r="G1053" s="120">
        <v>4238955.5685000001</v>
      </c>
      <c r="H1053" s="22">
        <f t="shared" si="52"/>
        <v>44308</v>
      </c>
    </row>
    <row r="1054" spans="1:8" x14ac:dyDescent="0.25">
      <c r="A1054" s="123">
        <f t="shared" si="51"/>
        <v>44287</v>
      </c>
      <c r="C1054" s="18">
        <v>44306</v>
      </c>
      <c r="D1054" s="21">
        <v>150.29</v>
      </c>
      <c r="E1054" s="62">
        <v>3852259.14</v>
      </c>
      <c r="F1054" s="121">
        <v>155.72999999999999</v>
      </c>
      <c r="G1054" s="120">
        <v>4238955.5685000001</v>
      </c>
      <c r="H1054" s="22">
        <f t="shared" si="52"/>
        <v>44306</v>
      </c>
    </row>
    <row r="1055" spans="1:8" x14ac:dyDescent="0.25">
      <c r="A1055" s="123">
        <f t="shared" si="51"/>
        <v>44287</v>
      </c>
      <c r="C1055" s="18">
        <v>44305</v>
      </c>
      <c r="D1055" s="21">
        <v>150.09</v>
      </c>
      <c r="E1055" s="62">
        <v>3996302.31</v>
      </c>
      <c r="F1055" s="121">
        <v>155.82</v>
      </c>
      <c r="G1055" s="120">
        <v>4238955.5685000001</v>
      </c>
      <c r="H1055" s="22">
        <f t="shared" si="52"/>
        <v>44305</v>
      </c>
    </row>
    <row r="1056" spans="1:8" x14ac:dyDescent="0.25">
      <c r="A1056" s="123">
        <f t="shared" si="51"/>
        <v>44287</v>
      </c>
      <c r="C1056" s="18">
        <v>44302</v>
      </c>
      <c r="D1056" s="21">
        <v>150.81</v>
      </c>
      <c r="E1056" s="62">
        <v>4296151.1100000003</v>
      </c>
      <c r="F1056" s="121">
        <v>155.68</v>
      </c>
      <c r="G1056" s="120">
        <v>4238955.5685000001</v>
      </c>
      <c r="H1056" s="22">
        <f t="shared" si="52"/>
        <v>44302</v>
      </c>
    </row>
    <row r="1057" spans="1:8" x14ac:dyDescent="0.25">
      <c r="A1057" s="123">
        <f t="shared" si="51"/>
        <v>44287</v>
      </c>
      <c r="C1057" s="18">
        <v>44301</v>
      </c>
      <c r="D1057" s="21">
        <v>151.35</v>
      </c>
      <c r="E1057" s="62">
        <v>3164318.39</v>
      </c>
      <c r="F1057" s="121">
        <v>155.46</v>
      </c>
      <c r="G1057" s="120">
        <v>4238955.5685000001</v>
      </c>
      <c r="H1057" s="22">
        <f t="shared" si="52"/>
        <v>44301</v>
      </c>
    </row>
    <row r="1058" spans="1:8" x14ac:dyDescent="0.25">
      <c r="A1058" s="123">
        <f t="shared" si="51"/>
        <v>44287</v>
      </c>
      <c r="C1058" s="18">
        <v>44300</v>
      </c>
      <c r="D1058" s="21">
        <v>151.5</v>
      </c>
      <c r="E1058" s="62">
        <v>2499613.59</v>
      </c>
      <c r="F1058" s="121">
        <v>155.36000000000001</v>
      </c>
      <c r="G1058" s="120">
        <v>4238955.5685000001</v>
      </c>
      <c r="H1058" s="22">
        <f t="shared" si="52"/>
        <v>44300</v>
      </c>
    </row>
    <row r="1059" spans="1:8" x14ac:dyDescent="0.25">
      <c r="A1059" s="123">
        <f t="shared" si="51"/>
        <v>44287</v>
      </c>
      <c r="C1059" s="18">
        <v>44299</v>
      </c>
      <c r="D1059" s="21">
        <v>150.88999999999999</v>
      </c>
      <c r="E1059" s="62">
        <v>3673397.9</v>
      </c>
      <c r="F1059" s="121">
        <v>155.27000000000001</v>
      </c>
      <c r="G1059" s="120">
        <v>4238955.5685000001</v>
      </c>
      <c r="H1059" s="22">
        <f t="shared" si="52"/>
        <v>44299</v>
      </c>
    </row>
    <row r="1060" spans="1:8" x14ac:dyDescent="0.25">
      <c r="A1060" s="123">
        <f t="shared" ref="A1060:A1123" si="53">DATE(YEAR(C1060),MONTH(C1060),DAY(1))</f>
        <v>44287</v>
      </c>
      <c r="C1060" s="18">
        <v>44298</v>
      </c>
      <c r="D1060" s="21">
        <v>151</v>
      </c>
      <c r="E1060" s="62">
        <v>3813619.13</v>
      </c>
      <c r="F1060" s="121">
        <v>155.38999999999999</v>
      </c>
      <c r="G1060" s="120">
        <v>4238955.5685000001</v>
      </c>
      <c r="H1060" s="22">
        <f t="shared" si="52"/>
        <v>44298</v>
      </c>
    </row>
    <row r="1061" spans="1:8" x14ac:dyDescent="0.25">
      <c r="A1061" s="123">
        <f t="shared" si="53"/>
        <v>44287</v>
      </c>
      <c r="C1061" s="18">
        <v>44295</v>
      </c>
      <c r="D1061" s="21">
        <v>150.18</v>
      </c>
      <c r="E1061" s="62">
        <v>4157478.53</v>
      </c>
      <c r="F1061" s="121">
        <v>155.34</v>
      </c>
      <c r="G1061" s="120">
        <v>4238955.5685000001</v>
      </c>
      <c r="H1061" s="22">
        <f t="shared" si="52"/>
        <v>44295</v>
      </c>
    </row>
    <row r="1062" spans="1:8" x14ac:dyDescent="0.25">
      <c r="A1062" s="123">
        <f t="shared" si="53"/>
        <v>44287</v>
      </c>
      <c r="C1062" s="18">
        <v>44294</v>
      </c>
      <c r="D1062" s="21">
        <v>150.4</v>
      </c>
      <c r="E1062" s="62">
        <v>4055719.69</v>
      </c>
      <c r="F1062" s="121">
        <v>155.41999999999999</v>
      </c>
      <c r="G1062" s="120">
        <v>4238955.5685000001</v>
      </c>
      <c r="H1062" s="22">
        <f t="shared" si="52"/>
        <v>44294</v>
      </c>
    </row>
    <row r="1063" spans="1:8" x14ac:dyDescent="0.25">
      <c r="A1063" s="123">
        <f t="shared" si="53"/>
        <v>44287</v>
      </c>
      <c r="C1063" s="18">
        <v>44293</v>
      </c>
      <c r="D1063" s="21">
        <v>150.5</v>
      </c>
      <c r="E1063" s="62">
        <v>4613705.59</v>
      </c>
      <c r="F1063" s="121">
        <v>155.25</v>
      </c>
      <c r="G1063" s="120">
        <v>4238955.5685000001</v>
      </c>
      <c r="H1063" s="22">
        <f t="shared" si="52"/>
        <v>44293</v>
      </c>
    </row>
    <row r="1064" spans="1:8" x14ac:dyDescent="0.25">
      <c r="A1064" s="123">
        <f t="shared" si="53"/>
        <v>44287</v>
      </c>
      <c r="C1064" s="18">
        <v>44292</v>
      </c>
      <c r="D1064" s="21">
        <v>148.5</v>
      </c>
      <c r="E1064" s="62">
        <v>6111279.79</v>
      </c>
      <c r="F1064" s="121">
        <v>155.34</v>
      </c>
      <c r="G1064" s="120">
        <v>4238955.5685000001</v>
      </c>
      <c r="H1064" s="22">
        <f t="shared" si="52"/>
        <v>44292</v>
      </c>
    </row>
    <row r="1065" spans="1:8" x14ac:dyDescent="0.25">
      <c r="A1065" s="123">
        <f t="shared" si="53"/>
        <v>44287</v>
      </c>
      <c r="C1065" s="18">
        <v>44291</v>
      </c>
      <c r="D1065" s="21">
        <v>151.80000000000001</v>
      </c>
      <c r="E1065" s="62">
        <v>3935342.23</v>
      </c>
      <c r="F1065" s="121">
        <v>155.37</v>
      </c>
      <c r="G1065" s="120">
        <v>4238955.5685000001</v>
      </c>
      <c r="H1065" s="22">
        <f t="shared" si="52"/>
        <v>44291</v>
      </c>
    </row>
    <row r="1066" spans="1:8" x14ac:dyDescent="0.25">
      <c r="A1066" s="123">
        <f t="shared" si="53"/>
        <v>44287</v>
      </c>
      <c r="C1066" s="18">
        <v>44287</v>
      </c>
      <c r="D1066" s="21">
        <v>153.47</v>
      </c>
      <c r="E1066" s="62">
        <v>2997817.58</v>
      </c>
      <c r="F1066" s="121">
        <v>155.31</v>
      </c>
      <c r="G1066" s="120">
        <v>4238955.5685000001</v>
      </c>
      <c r="H1066" s="22">
        <f t="shared" si="52"/>
        <v>44287</v>
      </c>
    </row>
    <row r="1067" spans="1:8" x14ac:dyDescent="0.25">
      <c r="A1067" s="123">
        <f t="shared" si="53"/>
        <v>44256</v>
      </c>
      <c r="C1067" s="18">
        <v>44286</v>
      </c>
      <c r="D1067" s="21">
        <v>152.72999999999999</v>
      </c>
      <c r="E1067" s="62">
        <v>3526939.72</v>
      </c>
      <c r="F1067" s="121">
        <v>155.32</v>
      </c>
      <c r="G1067" s="120">
        <v>5072599.3499999996</v>
      </c>
      <c r="H1067" s="22">
        <f t="shared" si="52"/>
        <v>44286</v>
      </c>
    </row>
    <row r="1068" spans="1:8" x14ac:dyDescent="0.25">
      <c r="A1068" s="123">
        <f t="shared" si="53"/>
        <v>44256</v>
      </c>
      <c r="C1068" s="18">
        <v>44285</v>
      </c>
      <c r="D1068" s="21">
        <v>150</v>
      </c>
      <c r="E1068" s="62">
        <v>4153423.1</v>
      </c>
      <c r="F1068" s="121">
        <v>156.02000000000001</v>
      </c>
      <c r="G1068" s="120">
        <v>5072599.3499999996</v>
      </c>
      <c r="H1068" s="22">
        <f t="shared" si="52"/>
        <v>44285</v>
      </c>
    </row>
    <row r="1069" spans="1:8" x14ac:dyDescent="0.25">
      <c r="A1069" s="123">
        <f t="shared" si="53"/>
        <v>44256</v>
      </c>
      <c r="C1069" s="18">
        <v>44284</v>
      </c>
      <c r="D1069" s="21">
        <v>146.57</v>
      </c>
      <c r="E1069" s="62">
        <v>5076307.08</v>
      </c>
      <c r="F1069" s="121">
        <v>155.88999999999999</v>
      </c>
      <c r="G1069" s="120">
        <v>5072599.3499999996</v>
      </c>
      <c r="H1069" s="22">
        <f t="shared" si="52"/>
        <v>44284</v>
      </c>
    </row>
    <row r="1070" spans="1:8" x14ac:dyDescent="0.25">
      <c r="A1070" s="123">
        <f t="shared" si="53"/>
        <v>44256</v>
      </c>
      <c r="C1070" s="18">
        <v>44281</v>
      </c>
      <c r="D1070" s="21">
        <v>144.46</v>
      </c>
      <c r="E1070" s="62">
        <v>4616589.7300000004</v>
      </c>
      <c r="F1070" s="121">
        <v>155.97</v>
      </c>
      <c r="G1070" s="120">
        <v>5072599.3499999996</v>
      </c>
      <c r="H1070" s="22">
        <f t="shared" si="52"/>
        <v>44281</v>
      </c>
    </row>
    <row r="1071" spans="1:8" x14ac:dyDescent="0.25">
      <c r="A1071" s="123">
        <f t="shared" si="53"/>
        <v>44256</v>
      </c>
      <c r="C1071" s="18">
        <v>44280</v>
      </c>
      <c r="D1071" s="21">
        <v>142.52000000000001</v>
      </c>
      <c r="E1071" s="62">
        <v>4679821.28</v>
      </c>
      <c r="F1071" s="121">
        <v>155.94</v>
      </c>
      <c r="G1071" s="120">
        <v>5072599.3499999996</v>
      </c>
      <c r="H1071" s="22">
        <f t="shared" si="52"/>
        <v>44280</v>
      </c>
    </row>
    <row r="1072" spans="1:8" x14ac:dyDescent="0.25">
      <c r="A1072" s="123">
        <f t="shared" si="53"/>
        <v>44256</v>
      </c>
      <c r="C1072" s="18">
        <v>44279</v>
      </c>
      <c r="D1072" s="21">
        <v>142.4</v>
      </c>
      <c r="E1072" s="62">
        <v>7001742.1100000003</v>
      </c>
      <c r="F1072" s="121">
        <v>155.88999999999999</v>
      </c>
      <c r="G1072" s="120">
        <v>5072599.3499999996</v>
      </c>
      <c r="H1072" s="22">
        <f t="shared" si="52"/>
        <v>44279</v>
      </c>
    </row>
    <row r="1073" spans="1:8" x14ac:dyDescent="0.25">
      <c r="A1073" s="123">
        <f t="shared" si="53"/>
        <v>44256</v>
      </c>
      <c r="C1073" s="18">
        <v>44278</v>
      </c>
      <c r="D1073" s="21">
        <v>144</v>
      </c>
      <c r="E1073" s="62">
        <v>6050844.7699999996</v>
      </c>
      <c r="F1073" s="121">
        <v>156.11000000000001</v>
      </c>
      <c r="G1073" s="120">
        <v>5072599.3499999996</v>
      </c>
      <c r="H1073" s="22">
        <f t="shared" si="52"/>
        <v>44278</v>
      </c>
    </row>
    <row r="1074" spans="1:8" x14ac:dyDescent="0.25">
      <c r="A1074" s="123">
        <f t="shared" si="53"/>
        <v>44256</v>
      </c>
      <c r="C1074" s="18">
        <v>44277</v>
      </c>
      <c r="D1074" s="21">
        <v>145.38</v>
      </c>
      <c r="E1074" s="62">
        <v>5249977.9000000004</v>
      </c>
      <c r="F1074" s="121">
        <v>156.25</v>
      </c>
      <c r="G1074" s="120">
        <v>5072599.3499999996</v>
      </c>
      <c r="H1074" s="22">
        <f t="shared" si="52"/>
        <v>44277</v>
      </c>
    </row>
    <row r="1075" spans="1:8" x14ac:dyDescent="0.25">
      <c r="A1075" s="123">
        <f t="shared" si="53"/>
        <v>44256</v>
      </c>
      <c r="C1075" s="18">
        <v>44274</v>
      </c>
      <c r="D1075" s="21">
        <v>146.38999999999999</v>
      </c>
      <c r="E1075" s="62">
        <v>5843157.1399999997</v>
      </c>
      <c r="F1075" s="121">
        <v>156.33000000000001</v>
      </c>
      <c r="G1075" s="120">
        <v>5072599.3499999996</v>
      </c>
      <c r="H1075" s="22">
        <f t="shared" si="52"/>
        <v>44274</v>
      </c>
    </row>
    <row r="1076" spans="1:8" x14ac:dyDescent="0.25">
      <c r="A1076" s="123">
        <f t="shared" si="53"/>
        <v>44256</v>
      </c>
      <c r="C1076" s="18">
        <v>44273</v>
      </c>
      <c r="D1076" s="21">
        <v>147.47999999999999</v>
      </c>
      <c r="E1076" s="62">
        <v>8278023.4199999999</v>
      </c>
      <c r="F1076" s="121">
        <v>156.49</v>
      </c>
      <c r="G1076" s="120">
        <v>5072599.3499999996</v>
      </c>
      <c r="H1076" s="22">
        <f t="shared" si="52"/>
        <v>44273</v>
      </c>
    </row>
    <row r="1077" spans="1:8" x14ac:dyDescent="0.25">
      <c r="A1077" s="123">
        <f t="shared" si="53"/>
        <v>44256</v>
      </c>
      <c r="C1077" s="18">
        <v>44272</v>
      </c>
      <c r="D1077" s="21">
        <v>149.66</v>
      </c>
      <c r="E1077" s="62">
        <v>8441476.0700000003</v>
      </c>
      <c r="F1077" s="121">
        <v>156.38999999999999</v>
      </c>
      <c r="G1077" s="120">
        <v>5072599.3499999996</v>
      </c>
      <c r="H1077" s="22">
        <f t="shared" si="52"/>
        <v>44272</v>
      </c>
    </row>
    <row r="1078" spans="1:8" x14ac:dyDescent="0.25">
      <c r="A1078" s="123">
        <f t="shared" si="53"/>
        <v>44256</v>
      </c>
      <c r="C1078" s="18">
        <v>44271</v>
      </c>
      <c r="D1078" s="21">
        <v>151.04</v>
      </c>
      <c r="E1078" s="62">
        <v>6142830.9299999997</v>
      </c>
      <c r="F1078" s="121">
        <v>156.35</v>
      </c>
      <c r="G1078" s="120">
        <v>5072599.3499999996</v>
      </c>
      <c r="H1078" s="22">
        <f t="shared" si="52"/>
        <v>44271</v>
      </c>
    </row>
    <row r="1079" spans="1:8" x14ac:dyDescent="0.25">
      <c r="A1079" s="123">
        <f t="shared" si="53"/>
        <v>44256</v>
      </c>
      <c r="C1079" s="18">
        <v>44270</v>
      </c>
      <c r="D1079" s="21">
        <v>151.75</v>
      </c>
      <c r="E1079" s="62">
        <v>5122731.6900000004</v>
      </c>
      <c r="F1079" s="121">
        <v>156.26</v>
      </c>
      <c r="G1079" s="120">
        <v>5072599.3499999996</v>
      </c>
      <c r="H1079" s="22">
        <f t="shared" si="52"/>
        <v>44270</v>
      </c>
    </row>
    <row r="1080" spans="1:8" x14ac:dyDescent="0.25">
      <c r="A1080" s="123">
        <f t="shared" si="53"/>
        <v>44256</v>
      </c>
      <c r="C1080" s="18">
        <v>44267</v>
      </c>
      <c r="D1080" s="21">
        <v>152.44</v>
      </c>
      <c r="E1080" s="62">
        <v>4731194.67</v>
      </c>
      <c r="F1080" s="121">
        <v>156.15</v>
      </c>
      <c r="G1080" s="120">
        <v>5072599.3499999996</v>
      </c>
      <c r="H1080" s="22">
        <f t="shared" si="52"/>
        <v>44267</v>
      </c>
    </row>
    <row r="1081" spans="1:8" x14ac:dyDescent="0.25">
      <c r="A1081" s="123">
        <f t="shared" si="53"/>
        <v>44256</v>
      </c>
      <c r="C1081" s="18">
        <v>44266</v>
      </c>
      <c r="D1081" s="21">
        <v>152.65</v>
      </c>
      <c r="E1081" s="62">
        <v>4107276.96</v>
      </c>
      <c r="F1081" s="121">
        <v>156.24</v>
      </c>
      <c r="G1081" s="120">
        <v>5072599.3499999996</v>
      </c>
      <c r="H1081" s="22">
        <f t="shared" si="52"/>
        <v>44266</v>
      </c>
    </row>
    <row r="1082" spans="1:8" x14ac:dyDescent="0.25">
      <c r="A1082" s="123">
        <f t="shared" si="53"/>
        <v>44256</v>
      </c>
      <c r="C1082" s="18">
        <v>44265</v>
      </c>
      <c r="D1082" s="21">
        <v>152.6</v>
      </c>
      <c r="E1082" s="62">
        <v>4322714.16</v>
      </c>
      <c r="F1082" s="121">
        <v>156.11000000000001</v>
      </c>
      <c r="G1082" s="120">
        <v>5072599.3499999996</v>
      </c>
      <c r="H1082" s="22">
        <f t="shared" si="52"/>
        <v>44265</v>
      </c>
    </row>
    <row r="1083" spans="1:8" x14ac:dyDescent="0.25">
      <c r="A1083" s="123">
        <f t="shared" si="53"/>
        <v>44256</v>
      </c>
      <c r="C1083" s="18">
        <v>44264</v>
      </c>
      <c r="D1083" s="21">
        <v>153.99</v>
      </c>
      <c r="E1083" s="62">
        <v>4121814.74</v>
      </c>
      <c r="F1083" s="121">
        <v>156.12</v>
      </c>
      <c r="G1083" s="120">
        <v>5072599.3499999996</v>
      </c>
      <c r="H1083" s="22">
        <f t="shared" si="52"/>
        <v>44264</v>
      </c>
    </row>
    <row r="1084" spans="1:8" x14ac:dyDescent="0.25">
      <c r="A1084" s="123">
        <f t="shared" si="53"/>
        <v>44256</v>
      </c>
      <c r="C1084" s="18">
        <v>44263</v>
      </c>
      <c r="D1084" s="21">
        <v>154.24</v>
      </c>
      <c r="E1084" s="62">
        <v>3582152.81</v>
      </c>
      <c r="F1084" s="121">
        <v>156.22999999999999</v>
      </c>
      <c r="G1084" s="120">
        <v>5072599.3499999996</v>
      </c>
      <c r="H1084" s="22">
        <f t="shared" si="52"/>
        <v>44263</v>
      </c>
    </row>
    <row r="1085" spans="1:8" x14ac:dyDescent="0.25">
      <c r="A1085" s="123">
        <f t="shared" si="53"/>
        <v>44256</v>
      </c>
      <c r="C1085" s="18">
        <v>44260</v>
      </c>
      <c r="D1085" s="21">
        <v>154</v>
      </c>
      <c r="E1085" s="62">
        <v>2836808.85</v>
      </c>
      <c r="F1085" s="121">
        <v>156.4</v>
      </c>
      <c r="G1085" s="120">
        <v>5072599.3499999996</v>
      </c>
      <c r="H1085" s="22">
        <f t="shared" si="52"/>
        <v>44260</v>
      </c>
    </row>
    <row r="1086" spans="1:8" x14ac:dyDescent="0.25">
      <c r="A1086" s="123">
        <f t="shared" si="53"/>
        <v>44256</v>
      </c>
      <c r="C1086" s="18">
        <v>44259</v>
      </c>
      <c r="D1086" s="21">
        <v>154.57</v>
      </c>
      <c r="E1086" s="62">
        <v>5802035.1200000001</v>
      </c>
      <c r="F1086" s="121">
        <v>156.13</v>
      </c>
      <c r="G1086" s="120">
        <v>5072599.3499999996</v>
      </c>
      <c r="H1086" s="22">
        <f t="shared" si="52"/>
        <v>44259</v>
      </c>
    </row>
    <row r="1087" spans="1:8" x14ac:dyDescent="0.25">
      <c r="A1087" s="123">
        <f t="shared" si="53"/>
        <v>44256</v>
      </c>
      <c r="C1087" s="18">
        <v>44258</v>
      </c>
      <c r="D1087" s="21">
        <v>155.19999999999999</v>
      </c>
      <c r="E1087" s="62">
        <v>3980390.54</v>
      </c>
      <c r="F1087" s="121">
        <v>155.69</v>
      </c>
      <c r="G1087" s="120">
        <v>5072599.3499999996</v>
      </c>
      <c r="H1087" s="22">
        <f t="shared" si="52"/>
        <v>44258</v>
      </c>
    </row>
    <row r="1088" spans="1:8" x14ac:dyDescent="0.25">
      <c r="A1088" s="123">
        <f t="shared" si="53"/>
        <v>44256</v>
      </c>
      <c r="C1088" s="18">
        <v>44257</v>
      </c>
      <c r="D1088" s="21">
        <v>155.75</v>
      </c>
      <c r="E1088" s="62">
        <v>4059827.89</v>
      </c>
      <c r="F1088" s="121">
        <v>155.88</v>
      </c>
      <c r="G1088" s="120">
        <v>5072599.3499999996</v>
      </c>
      <c r="H1088" s="22">
        <f t="shared" si="52"/>
        <v>44257</v>
      </c>
    </row>
    <row r="1089" spans="1:8" x14ac:dyDescent="0.25">
      <c r="A1089" s="123">
        <f t="shared" si="53"/>
        <v>44256</v>
      </c>
      <c r="C1089" s="18">
        <v>44256</v>
      </c>
      <c r="D1089" s="21">
        <v>157.24</v>
      </c>
      <c r="E1089" s="62">
        <v>4941704.37</v>
      </c>
      <c r="F1089" s="121">
        <v>155.97999999999999</v>
      </c>
      <c r="G1089" s="120">
        <v>5072599.3499999996</v>
      </c>
      <c r="H1089" s="22">
        <f t="shared" si="52"/>
        <v>44256</v>
      </c>
    </row>
    <row r="1090" spans="1:8" x14ac:dyDescent="0.25">
      <c r="A1090" s="123">
        <f t="shared" si="53"/>
        <v>44228</v>
      </c>
      <c r="C1090" s="18">
        <v>44253</v>
      </c>
      <c r="D1090" s="21">
        <v>158.29</v>
      </c>
      <c r="E1090" s="62">
        <v>4071272.25</v>
      </c>
      <c r="F1090" s="121">
        <v>156.05000000000001</v>
      </c>
      <c r="G1090" s="120">
        <v>4274136.8427777775</v>
      </c>
      <c r="H1090" s="22">
        <f t="shared" si="52"/>
        <v>44253</v>
      </c>
    </row>
    <row r="1091" spans="1:8" x14ac:dyDescent="0.25">
      <c r="A1091" s="123">
        <f t="shared" si="53"/>
        <v>44228</v>
      </c>
      <c r="C1091" s="18">
        <v>44252</v>
      </c>
      <c r="D1091" s="21">
        <v>157.9</v>
      </c>
      <c r="E1091" s="62">
        <v>3683661.34</v>
      </c>
      <c r="F1091" s="121">
        <v>156.68</v>
      </c>
      <c r="G1091" s="120">
        <v>4274136.8427777775</v>
      </c>
      <c r="H1091" s="22">
        <f t="shared" si="52"/>
        <v>44252</v>
      </c>
    </row>
    <row r="1092" spans="1:8" x14ac:dyDescent="0.25">
      <c r="A1092" s="123">
        <f t="shared" si="53"/>
        <v>44228</v>
      </c>
      <c r="C1092" s="18">
        <v>44251</v>
      </c>
      <c r="D1092" s="21">
        <v>158.15</v>
      </c>
      <c r="E1092" s="62">
        <v>3013501.32</v>
      </c>
      <c r="F1092" s="121">
        <v>156.77000000000001</v>
      </c>
      <c r="G1092" s="120">
        <v>4274136.8427777775</v>
      </c>
      <c r="H1092" s="22">
        <f t="shared" si="52"/>
        <v>44251</v>
      </c>
    </row>
    <row r="1093" spans="1:8" x14ac:dyDescent="0.25">
      <c r="A1093" s="123">
        <f t="shared" si="53"/>
        <v>44228</v>
      </c>
      <c r="C1093" s="18">
        <v>44250</v>
      </c>
      <c r="D1093" s="21">
        <v>157.82</v>
      </c>
      <c r="E1093" s="62">
        <v>4791482.5</v>
      </c>
      <c r="F1093" s="121">
        <v>156.88999999999999</v>
      </c>
      <c r="G1093" s="120">
        <v>4274136.8427777775</v>
      </c>
      <c r="H1093" s="22">
        <f t="shared" ref="H1093:H1156" si="54">C1093</f>
        <v>44250</v>
      </c>
    </row>
    <row r="1094" spans="1:8" x14ac:dyDescent="0.25">
      <c r="A1094" s="123">
        <f t="shared" si="53"/>
        <v>44228</v>
      </c>
      <c r="C1094" s="18">
        <v>44249</v>
      </c>
      <c r="D1094" s="21">
        <v>158.15</v>
      </c>
      <c r="E1094" s="62">
        <v>6168493.1900000004</v>
      </c>
      <c r="F1094" s="121">
        <v>156.81</v>
      </c>
      <c r="G1094" s="120">
        <v>4274136.8427777775</v>
      </c>
      <c r="H1094" s="22">
        <f t="shared" si="54"/>
        <v>44249</v>
      </c>
    </row>
    <row r="1095" spans="1:8" x14ac:dyDescent="0.25">
      <c r="A1095" s="123">
        <f t="shared" si="53"/>
        <v>44228</v>
      </c>
      <c r="C1095" s="18">
        <v>44246</v>
      </c>
      <c r="D1095" s="21">
        <v>159.19</v>
      </c>
      <c r="E1095" s="62">
        <v>3984074.5</v>
      </c>
      <c r="F1095" s="121">
        <v>156.91</v>
      </c>
      <c r="G1095" s="120">
        <v>4274136.8427777775</v>
      </c>
      <c r="H1095" s="22">
        <f t="shared" si="54"/>
        <v>44246</v>
      </c>
    </row>
    <row r="1096" spans="1:8" x14ac:dyDescent="0.25">
      <c r="A1096" s="123">
        <f t="shared" si="53"/>
        <v>44228</v>
      </c>
      <c r="C1096" s="18">
        <v>44245</v>
      </c>
      <c r="D1096" s="21">
        <v>158.81</v>
      </c>
      <c r="E1096" s="62">
        <v>5438101.0099999998</v>
      </c>
      <c r="F1096" s="121">
        <v>156.97</v>
      </c>
      <c r="G1096" s="120">
        <v>4274136.8427777775</v>
      </c>
      <c r="H1096" s="22">
        <f t="shared" si="54"/>
        <v>44245</v>
      </c>
    </row>
    <row r="1097" spans="1:8" x14ac:dyDescent="0.25">
      <c r="A1097" s="123">
        <f t="shared" si="53"/>
        <v>44228</v>
      </c>
      <c r="C1097" s="18">
        <v>44244</v>
      </c>
      <c r="D1097" s="21">
        <v>160.01</v>
      </c>
      <c r="E1097" s="62">
        <v>4219000.42</v>
      </c>
      <c r="F1097" s="121">
        <v>156.88999999999999</v>
      </c>
      <c r="G1097" s="120">
        <v>4274136.8427777775</v>
      </c>
      <c r="H1097" s="22">
        <f t="shared" si="54"/>
        <v>44244</v>
      </c>
    </row>
    <row r="1098" spans="1:8" x14ac:dyDescent="0.25">
      <c r="A1098" s="123">
        <f t="shared" si="53"/>
        <v>44228</v>
      </c>
      <c r="C1098" s="18">
        <v>44239</v>
      </c>
      <c r="D1098" s="21">
        <v>159.88999999999999</v>
      </c>
      <c r="E1098" s="62">
        <v>4509735.17</v>
      </c>
      <c r="F1098" s="121">
        <v>156.94</v>
      </c>
      <c r="G1098" s="120">
        <v>4274136.8427777775</v>
      </c>
      <c r="H1098" s="22">
        <f t="shared" si="54"/>
        <v>44239</v>
      </c>
    </row>
    <row r="1099" spans="1:8" x14ac:dyDescent="0.25">
      <c r="A1099" s="123">
        <f t="shared" si="53"/>
        <v>44228</v>
      </c>
      <c r="C1099" s="18">
        <v>44238</v>
      </c>
      <c r="D1099" s="21">
        <v>158.75</v>
      </c>
      <c r="E1099" s="62">
        <v>5337849.18</v>
      </c>
      <c r="F1099" s="121">
        <v>156.94</v>
      </c>
      <c r="G1099" s="120">
        <v>4274136.8427777775</v>
      </c>
      <c r="H1099" s="22">
        <f t="shared" si="54"/>
        <v>44238</v>
      </c>
    </row>
    <row r="1100" spans="1:8" x14ac:dyDescent="0.25">
      <c r="A1100" s="123">
        <f t="shared" si="53"/>
        <v>44228</v>
      </c>
      <c r="C1100" s="18">
        <v>44237</v>
      </c>
      <c r="D1100" s="21">
        <v>158.38999999999999</v>
      </c>
      <c r="E1100" s="62">
        <v>3499025.01</v>
      </c>
      <c r="F1100" s="121">
        <v>156.94</v>
      </c>
      <c r="G1100" s="120">
        <v>4274136.8427777775</v>
      </c>
      <c r="H1100" s="22">
        <f t="shared" si="54"/>
        <v>44237</v>
      </c>
    </row>
    <row r="1101" spans="1:8" x14ac:dyDescent="0.25">
      <c r="A1101" s="123">
        <f t="shared" si="53"/>
        <v>44228</v>
      </c>
      <c r="C1101" s="18">
        <v>44236</v>
      </c>
      <c r="D1101" s="21">
        <v>158.13999999999999</v>
      </c>
      <c r="E1101" s="62">
        <v>3617429.25</v>
      </c>
      <c r="F1101" s="121">
        <v>156.91999999999999</v>
      </c>
      <c r="G1101" s="120">
        <v>4274136.8427777775</v>
      </c>
      <c r="H1101" s="22">
        <f t="shared" si="54"/>
        <v>44236</v>
      </c>
    </row>
    <row r="1102" spans="1:8" x14ac:dyDescent="0.25">
      <c r="A1102" s="123">
        <f t="shared" si="53"/>
        <v>44228</v>
      </c>
      <c r="C1102" s="18">
        <v>44235</v>
      </c>
      <c r="D1102" s="21">
        <v>158.41999999999999</v>
      </c>
      <c r="E1102" s="62">
        <v>4210989.99</v>
      </c>
      <c r="F1102" s="121">
        <v>156.93</v>
      </c>
      <c r="G1102" s="120">
        <v>4274136.8427777775</v>
      </c>
      <c r="H1102" s="22">
        <f t="shared" si="54"/>
        <v>44235</v>
      </c>
    </row>
    <row r="1103" spans="1:8" x14ac:dyDescent="0.25">
      <c r="A1103" s="123">
        <f t="shared" si="53"/>
        <v>44228</v>
      </c>
      <c r="C1103" s="18">
        <v>44232</v>
      </c>
      <c r="D1103" s="21">
        <v>158.5</v>
      </c>
      <c r="E1103" s="62">
        <v>4202178.62</v>
      </c>
      <c r="F1103" s="121">
        <v>156.91999999999999</v>
      </c>
      <c r="G1103" s="120">
        <v>4274136.8427777775</v>
      </c>
      <c r="H1103" s="22">
        <f t="shared" si="54"/>
        <v>44232</v>
      </c>
    </row>
    <row r="1104" spans="1:8" x14ac:dyDescent="0.25">
      <c r="A1104" s="123">
        <f t="shared" si="53"/>
        <v>44228</v>
      </c>
      <c r="C1104" s="18">
        <v>44231</v>
      </c>
      <c r="D1104" s="21">
        <v>157.80000000000001</v>
      </c>
      <c r="E1104" s="62">
        <v>5119758.53</v>
      </c>
      <c r="F1104" s="121">
        <v>156.84</v>
      </c>
      <c r="G1104" s="120">
        <v>4274136.8427777775</v>
      </c>
      <c r="H1104" s="22">
        <f t="shared" si="54"/>
        <v>44231</v>
      </c>
    </row>
    <row r="1105" spans="1:8" x14ac:dyDescent="0.25">
      <c r="A1105" s="123">
        <f t="shared" si="53"/>
        <v>44228</v>
      </c>
      <c r="C1105" s="18">
        <v>44230</v>
      </c>
      <c r="D1105" s="21">
        <v>158.52000000000001</v>
      </c>
      <c r="E1105" s="62">
        <v>3896220.15</v>
      </c>
      <c r="F1105" s="121">
        <v>156.86000000000001</v>
      </c>
      <c r="G1105" s="120">
        <v>4274136.8427777775</v>
      </c>
      <c r="H1105" s="22">
        <f t="shared" si="54"/>
        <v>44230</v>
      </c>
    </row>
    <row r="1106" spans="1:8" x14ac:dyDescent="0.25">
      <c r="A1106" s="123">
        <f t="shared" si="53"/>
        <v>44228</v>
      </c>
      <c r="C1106" s="18">
        <v>44229</v>
      </c>
      <c r="D1106" s="21">
        <v>159.79</v>
      </c>
      <c r="E1106" s="62">
        <v>3053097.23</v>
      </c>
      <c r="F1106" s="121">
        <v>156.83000000000001</v>
      </c>
      <c r="G1106" s="120">
        <v>4274136.8427777775</v>
      </c>
      <c r="H1106" s="22">
        <f t="shared" si="54"/>
        <v>44229</v>
      </c>
    </row>
    <row r="1107" spans="1:8" x14ac:dyDescent="0.25">
      <c r="A1107" s="123">
        <f t="shared" si="53"/>
        <v>44228</v>
      </c>
      <c r="C1107" s="18">
        <v>44228</v>
      </c>
      <c r="D1107" s="21">
        <v>158.56</v>
      </c>
      <c r="E1107" s="62">
        <v>4118593.51</v>
      </c>
      <c r="F1107" s="121">
        <v>156.71</v>
      </c>
      <c r="G1107" s="120">
        <v>4274136.8427777775</v>
      </c>
      <c r="H1107" s="22">
        <f t="shared" si="54"/>
        <v>44228</v>
      </c>
    </row>
    <row r="1108" spans="1:8" x14ac:dyDescent="0.25">
      <c r="A1108" s="123">
        <f t="shared" si="53"/>
        <v>44197</v>
      </c>
      <c r="C1108" s="18">
        <v>44225</v>
      </c>
      <c r="D1108" s="21">
        <v>159.80000000000001</v>
      </c>
      <c r="E1108" s="62">
        <v>5829958.2300000004</v>
      </c>
      <c r="F1108" s="121">
        <v>156.66999999999999</v>
      </c>
      <c r="G1108" s="120">
        <v>5156387.1205263166</v>
      </c>
      <c r="H1108" s="22">
        <f t="shared" si="54"/>
        <v>44225</v>
      </c>
    </row>
    <row r="1109" spans="1:8" x14ac:dyDescent="0.25">
      <c r="A1109" s="123">
        <f t="shared" si="53"/>
        <v>44197</v>
      </c>
      <c r="C1109" s="18">
        <v>44224</v>
      </c>
      <c r="D1109" s="21">
        <v>159.43</v>
      </c>
      <c r="E1109" s="62">
        <v>4028546.96</v>
      </c>
      <c r="F1109" s="121">
        <v>157.22999999999999</v>
      </c>
      <c r="G1109" s="120">
        <v>5156387.1205263166</v>
      </c>
      <c r="H1109" s="22">
        <f t="shared" si="54"/>
        <v>44224</v>
      </c>
    </row>
    <row r="1110" spans="1:8" x14ac:dyDescent="0.25">
      <c r="A1110" s="123">
        <f t="shared" si="53"/>
        <v>44197</v>
      </c>
      <c r="C1110" s="18">
        <v>44223</v>
      </c>
      <c r="D1110" s="21">
        <v>158.69999999999999</v>
      </c>
      <c r="E1110" s="62">
        <v>4758728.7300000004</v>
      </c>
      <c r="F1110" s="121">
        <v>157.16999999999999</v>
      </c>
      <c r="G1110" s="120">
        <v>5156387.1205263166</v>
      </c>
      <c r="H1110" s="22">
        <f t="shared" si="54"/>
        <v>44223</v>
      </c>
    </row>
    <row r="1111" spans="1:8" x14ac:dyDescent="0.25">
      <c r="A1111" s="123">
        <f t="shared" si="53"/>
        <v>44197</v>
      </c>
      <c r="C1111" s="18">
        <v>44222</v>
      </c>
      <c r="D1111" s="21">
        <v>159.15</v>
      </c>
      <c r="E1111" s="62">
        <v>5373716.7999999998</v>
      </c>
      <c r="F1111" s="121">
        <v>157.07</v>
      </c>
      <c r="G1111" s="120">
        <v>5156387.1205263166</v>
      </c>
      <c r="H1111" s="22">
        <f t="shared" si="54"/>
        <v>44222</v>
      </c>
    </row>
    <row r="1112" spans="1:8" x14ac:dyDescent="0.25">
      <c r="A1112" s="123">
        <f t="shared" si="53"/>
        <v>44197</v>
      </c>
      <c r="C1112" s="18">
        <v>44218</v>
      </c>
      <c r="D1112" s="21">
        <v>158.71</v>
      </c>
      <c r="E1112" s="62">
        <v>3685914.7</v>
      </c>
      <c r="F1112" s="121">
        <v>156.87</v>
      </c>
      <c r="G1112" s="120">
        <v>5156387.1205263166</v>
      </c>
      <c r="H1112" s="22">
        <f t="shared" si="54"/>
        <v>44218</v>
      </c>
    </row>
    <row r="1113" spans="1:8" x14ac:dyDescent="0.25">
      <c r="A1113" s="123">
        <f t="shared" si="53"/>
        <v>44197</v>
      </c>
      <c r="C1113" s="18">
        <v>44217</v>
      </c>
      <c r="D1113" s="21">
        <v>159.6</v>
      </c>
      <c r="E1113" s="62">
        <v>2827442.51</v>
      </c>
      <c r="F1113" s="121">
        <v>156.94</v>
      </c>
      <c r="G1113" s="120">
        <v>5156387.1205263166</v>
      </c>
      <c r="H1113" s="22">
        <f t="shared" si="54"/>
        <v>44217</v>
      </c>
    </row>
    <row r="1114" spans="1:8" x14ac:dyDescent="0.25">
      <c r="A1114" s="123">
        <f t="shared" si="53"/>
        <v>44197</v>
      </c>
      <c r="C1114" s="18">
        <v>44216</v>
      </c>
      <c r="D1114" s="21">
        <v>160</v>
      </c>
      <c r="E1114" s="62">
        <v>3599697.75</v>
      </c>
      <c r="F1114" s="121">
        <v>157.03</v>
      </c>
      <c r="G1114" s="120">
        <v>5156387.1205263166</v>
      </c>
      <c r="H1114" s="22">
        <f t="shared" si="54"/>
        <v>44216</v>
      </c>
    </row>
    <row r="1115" spans="1:8" x14ac:dyDescent="0.25">
      <c r="A1115" s="123">
        <f t="shared" si="53"/>
        <v>44197</v>
      </c>
      <c r="C1115" s="18">
        <v>44215</v>
      </c>
      <c r="D1115" s="21">
        <v>160</v>
      </c>
      <c r="E1115" s="62">
        <v>8732316.1300000008</v>
      </c>
      <c r="F1115" s="121">
        <v>157.03</v>
      </c>
      <c r="G1115" s="120">
        <v>5156387.1205263166</v>
      </c>
      <c r="H1115" s="22">
        <f t="shared" si="54"/>
        <v>44215</v>
      </c>
    </row>
    <row r="1116" spans="1:8" x14ac:dyDescent="0.25">
      <c r="A1116" s="123">
        <f t="shared" si="53"/>
        <v>44197</v>
      </c>
      <c r="C1116" s="18">
        <v>44214</v>
      </c>
      <c r="D1116" s="21">
        <v>159.80000000000001</v>
      </c>
      <c r="E1116" s="62">
        <v>5887325.9199999999</v>
      </c>
      <c r="F1116" s="121">
        <v>157.03</v>
      </c>
      <c r="G1116" s="120">
        <v>5156387.1205263166</v>
      </c>
      <c r="H1116" s="22">
        <f t="shared" si="54"/>
        <v>44214</v>
      </c>
    </row>
    <row r="1117" spans="1:8" x14ac:dyDescent="0.25">
      <c r="A1117" s="123">
        <f t="shared" si="53"/>
        <v>44197</v>
      </c>
      <c r="C1117" s="18">
        <v>44211</v>
      </c>
      <c r="D1117" s="21">
        <v>160.1</v>
      </c>
      <c r="E1117" s="62">
        <v>5705073.5499999998</v>
      </c>
      <c r="F1117" s="121">
        <v>156.97999999999999</v>
      </c>
      <c r="G1117" s="120">
        <v>5156387.1205263166</v>
      </c>
      <c r="H1117" s="22">
        <f t="shared" si="54"/>
        <v>44211</v>
      </c>
    </row>
    <row r="1118" spans="1:8" x14ac:dyDescent="0.25">
      <c r="A1118" s="123">
        <f t="shared" si="53"/>
        <v>44197</v>
      </c>
      <c r="C1118" s="18">
        <v>44210</v>
      </c>
      <c r="D1118" s="21">
        <v>160.02000000000001</v>
      </c>
      <c r="E1118" s="62">
        <v>4831939.6500000004</v>
      </c>
      <c r="F1118" s="121">
        <v>156.94999999999999</v>
      </c>
      <c r="G1118" s="120">
        <v>5156387.1205263166</v>
      </c>
      <c r="H1118" s="22">
        <f t="shared" si="54"/>
        <v>44210</v>
      </c>
    </row>
    <row r="1119" spans="1:8" x14ac:dyDescent="0.25">
      <c r="A1119" s="123">
        <f t="shared" si="53"/>
        <v>44197</v>
      </c>
      <c r="C1119" s="18">
        <v>44209</v>
      </c>
      <c r="D1119" s="21">
        <v>159.44</v>
      </c>
      <c r="E1119" s="62">
        <v>4935425.75</v>
      </c>
      <c r="F1119" s="121">
        <v>156.77000000000001</v>
      </c>
      <c r="G1119" s="120">
        <v>5156387.1205263166</v>
      </c>
      <c r="H1119" s="22">
        <f t="shared" si="54"/>
        <v>44209</v>
      </c>
    </row>
    <row r="1120" spans="1:8" x14ac:dyDescent="0.25">
      <c r="A1120" s="123">
        <f t="shared" si="53"/>
        <v>44197</v>
      </c>
      <c r="C1120" s="18">
        <v>44208</v>
      </c>
      <c r="D1120" s="21">
        <v>159.5</v>
      </c>
      <c r="E1120" s="62">
        <v>4783351.3</v>
      </c>
      <c r="F1120" s="121">
        <v>156.87</v>
      </c>
      <c r="G1120" s="120">
        <v>5156387.1205263166</v>
      </c>
      <c r="H1120" s="22">
        <f t="shared" si="54"/>
        <v>44208</v>
      </c>
    </row>
    <row r="1121" spans="1:8" x14ac:dyDescent="0.25">
      <c r="A1121" s="123">
        <f t="shared" si="53"/>
        <v>44197</v>
      </c>
      <c r="C1121" s="18">
        <v>44207</v>
      </c>
      <c r="D1121" s="21">
        <v>159.80000000000001</v>
      </c>
      <c r="E1121" s="62">
        <v>7281679.2699999996</v>
      </c>
      <c r="F1121" s="121">
        <v>156.72999999999999</v>
      </c>
      <c r="G1121" s="120">
        <v>5156387.1205263166</v>
      </c>
      <c r="H1121" s="22">
        <f t="shared" si="54"/>
        <v>44207</v>
      </c>
    </row>
    <row r="1122" spans="1:8" x14ac:dyDescent="0.25">
      <c r="A1122" s="123">
        <f t="shared" si="53"/>
        <v>44197</v>
      </c>
      <c r="C1122" s="18">
        <v>44204</v>
      </c>
      <c r="D1122" s="21">
        <v>159.55000000000001</v>
      </c>
      <c r="E1122" s="62">
        <v>5787748.9100000001</v>
      </c>
      <c r="F1122" s="121">
        <v>156.84</v>
      </c>
      <c r="G1122" s="120">
        <v>5156387.1205263166</v>
      </c>
      <c r="H1122" s="22">
        <f t="shared" si="54"/>
        <v>44204</v>
      </c>
    </row>
    <row r="1123" spans="1:8" x14ac:dyDescent="0.25">
      <c r="A1123" s="123">
        <f t="shared" si="53"/>
        <v>44197</v>
      </c>
      <c r="C1123" s="18">
        <v>44203</v>
      </c>
      <c r="D1123" s="21">
        <v>159.94999999999999</v>
      </c>
      <c r="E1123" s="62">
        <v>4001352.85</v>
      </c>
      <c r="F1123" s="121">
        <v>156.85</v>
      </c>
      <c r="G1123" s="120">
        <v>5156387.1205263166</v>
      </c>
      <c r="H1123" s="22">
        <f t="shared" si="54"/>
        <v>44203</v>
      </c>
    </row>
    <row r="1124" spans="1:8" x14ac:dyDescent="0.25">
      <c r="A1124" s="123">
        <f t="shared" ref="A1124:A1187" si="55">DATE(YEAR(C1124),MONTH(C1124),DAY(1))</f>
        <v>44197</v>
      </c>
      <c r="C1124" s="18">
        <v>44202</v>
      </c>
      <c r="D1124" s="21">
        <v>159.86000000000001</v>
      </c>
      <c r="E1124" s="62">
        <v>4647837.9400000004</v>
      </c>
      <c r="F1124" s="121">
        <v>157.04</v>
      </c>
      <c r="G1124" s="120">
        <v>5156387.1205263166</v>
      </c>
      <c r="H1124" s="22">
        <f t="shared" si="54"/>
        <v>44202</v>
      </c>
    </row>
    <row r="1125" spans="1:8" x14ac:dyDescent="0.25">
      <c r="A1125" s="123">
        <f t="shared" si="55"/>
        <v>44197</v>
      </c>
      <c r="C1125" s="18">
        <v>44201</v>
      </c>
      <c r="D1125" s="21">
        <v>159.80000000000001</v>
      </c>
      <c r="E1125" s="62">
        <v>4583843.26</v>
      </c>
      <c r="F1125" s="121">
        <v>157.16</v>
      </c>
      <c r="G1125" s="120">
        <v>5156387.1205263166</v>
      </c>
      <c r="H1125" s="22">
        <f t="shared" si="54"/>
        <v>44201</v>
      </c>
    </row>
    <row r="1126" spans="1:8" x14ac:dyDescent="0.25">
      <c r="A1126" s="123">
        <f t="shared" si="55"/>
        <v>44197</v>
      </c>
      <c r="C1126" s="18">
        <v>44200</v>
      </c>
      <c r="D1126" s="21">
        <v>160.66999999999999</v>
      </c>
      <c r="E1126" s="62">
        <v>6689455.0800000001</v>
      </c>
      <c r="F1126" s="121">
        <v>157.19999999999999</v>
      </c>
      <c r="G1126" s="120">
        <v>5156387.1205263166</v>
      </c>
      <c r="H1126" s="22">
        <f t="shared" si="54"/>
        <v>44200</v>
      </c>
    </row>
    <row r="1127" spans="1:8" x14ac:dyDescent="0.25">
      <c r="A1127" s="123">
        <f t="shared" si="55"/>
        <v>44166</v>
      </c>
      <c r="C1127" s="18">
        <v>44195</v>
      </c>
      <c r="D1127" s="21">
        <v>162.32</v>
      </c>
      <c r="E1127" s="62">
        <v>4838689.29</v>
      </c>
      <c r="F1127" s="121">
        <v>157.12</v>
      </c>
      <c r="G1127" s="120">
        <v>4777861.3635</v>
      </c>
      <c r="H1127" s="22">
        <f t="shared" si="54"/>
        <v>44195</v>
      </c>
    </row>
    <row r="1128" spans="1:8" x14ac:dyDescent="0.25">
      <c r="A1128" s="123">
        <f t="shared" si="55"/>
        <v>44166</v>
      </c>
      <c r="C1128" s="18">
        <v>44194</v>
      </c>
      <c r="D1128" s="21">
        <v>164.41</v>
      </c>
      <c r="E1128" s="62">
        <v>3665362.75</v>
      </c>
      <c r="F1128" s="121">
        <v>157.71</v>
      </c>
      <c r="G1128" s="120">
        <v>4777861.3635</v>
      </c>
      <c r="H1128" s="22">
        <f t="shared" si="54"/>
        <v>44194</v>
      </c>
    </row>
    <row r="1129" spans="1:8" x14ac:dyDescent="0.25">
      <c r="A1129" s="123">
        <f t="shared" si="55"/>
        <v>44166</v>
      </c>
      <c r="C1129" s="18">
        <v>44193</v>
      </c>
      <c r="D1129" s="21">
        <v>162.52000000000001</v>
      </c>
      <c r="E1129" s="62">
        <v>3760078.08</v>
      </c>
      <c r="F1129" s="121">
        <v>157.55000000000001</v>
      </c>
      <c r="G1129" s="120">
        <v>4777861.3635</v>
      </c>
      <c r="H1129" s="22">
        <f t="shared" si="54"/>
        <v>44193</v>
      </c>
    </row>
    <row r="1130" spans="1:8" x14ac:dyDescent="0.25">
      <c r="A1130" s="123">
        <f t="shared" si="55"/>
        <v>44166</v>
      </c>
      <c r="C1130" s="18">
        <v>44188</v>
      </c>
      <c r="D1130" s="21">
        <v>161.69</v>
      </c>
      <c r="E1130" s="62">
        <v>3713349.93</v>
      </c>
      <c r="F1130" s="121">
        <v>157.52000000000001</v>
      </c>
      <c r="G1130" s="120">
        <v>4777861.3635</v>
      </c>
      <c r="H1130" s="22">
        <f t="shared" si="54"/>
        <v>44188</v>
      </c>
    </row>
    <row r="1131" spans="1:8" x14ac:dyDescent="0.25">
      <c r="A1131" s="123">
        <f t="shared" si="55"/>
        <v>44166</v>
      </c>
      <c r="C1131" s="18">
        <v>44187</v>
      </c>
      <c r="D1131" s="21">
        <v>159.53</v>
      </c>
      <c r="E1131" s="62">
        <v>3555778.44</v>
      </c>
      <c r="F1131" s="121">
        <v>157.41999999999999</v>
      </c>
      <c r="G1131" s="120">
        <v>4777861.3635</v>
      </c>
      <c r="H1131" s="22">
        <f t="shared" si="54"/>
        <v>44187</v>
      </c>
    </row>
    <row r="1132" spans="1:8" x14ac:dyDescent="0.25">
      <c r="A1132" s="123">
        <f t="shared" si="55"/>
        <v>44166</v>
      </c>
      <c r="C1132" s="18">
        <v>44186</v>
      </c>
      <c r="D1132" s="21">
        <v>158.96</v>
      </c>
      <c r="E1132" s="62">
        <v>4216418.0599999996</v>
      </c>
      <c r="F1132" s="121">
        <v>157.36000000000001</v>
      </c>
      <c r="G1132" s="120">
        <v>4777861.3635</v>
      </c>
      <c r="H1132" s="22">
        <f t="shared" si="54"/>
        <v>44186</v>
      </c>
    </row>
    <row r="1133" spans="1:8" x14ac:dyDescent="0.25">
      <c r="A1133" s="123">
        <f t="shared" si="55"/>
        <v>44166</v>
      </c>
      <c r="C1133" s="18">
        <v>44183</v>
      </c>
      <c r="D1133" s="21">
        <v>158.6</v>
      </c>
      <c r="E1133" s="62">
        <v>3859652.82</v>
      </c>
      <c r="F1133" s="121">
        <v>157.32</v>
      </c>
      <c r="G1133" s="120">
        <v>4777861.3635</v>
      </c>
      <c r="H1133" s="22">
        <f t="shared" si="54"/>
        <v>44183</v>
      </c>
    </row>
    <row r="1134" spans="1:8" x14ac:dyDescent="0.25">
      <c r="A1134" s="123">
        <f t="shared" si="55"/>
        <v>44166</v>
      </c>
      <c r="C1134" s="18">
        <v>44182</v>
      </c>
      <c r="D1134" s="21">
        <v>157.9</v>
      </c>
      <c r="E1134" s="62">
        <v>3662273.53</v>
      </c>
      <c r="F1134" s="121">
        <v>157.25</v>
      </c>
      <c r="G1134" s="120">
        <v>4777861.3635</v>
      </c>
      <c r="H1134" s="22">
        <f t="shared" si="54"/>
        <v>44182</v>
      </c>
    </row>
    <row r="1135" spans="1:8" x14ac:dyDescent="0.25">
      <c r="A1135" s="123">
        <f t="shared" si="55"/>
        <v>44166</v>
      </c>
      <c r="C1135" s="18">
        <v>44181</v>
      </c>
      <c r="D1135" s="21">
        <v>158.31</v>
      </c>
      <c r="E1135" s="62">
        <v>3302938.3</v>
      </c>
      <c r="F1135" s="121">
        <v>157.22</v>
      </c>
      <c r="G1135" s="120">
        <v>4777861.3635</v>
      </c>
      <c r="H1135" s="22">
        <f t="shared" si="54"/>
        <v>44181</v>
      </c>
    </row>
    <row r="1136" spans="1:8" x14ac:dyDescent="0.25">
      <c r="A1136" s="123">
        <f t="shared" si="55"/>
        <v>44166</v>
      </c>
      <c r="C1136" s="18">
        <v>44180</v>
      </c>
      <c r="D1136" s="21">
        <v>157.78</v>
      </c>
      <c r="E1136" s="62">
        <v>5506578.75</v>
      </c>
      <c r="F1136" s="121">
        <v>157.25</v>
      </c>
      <c r="G1136" s="120">
        <v>4777861.3635</v>
      </c>
      <c r="H1136" s="22">
        <f t="shared" si="54"/>
        <v>44180</v>
      </c>
    </row>
    <row r="1137" spans="1:8" x14ac:dyDescent="0.25">
      <c r="A1137" s="123">
        <f t="shared" si="55"/>
        <v>44166</v>
      </c>
      <c r="C1137" s="18">
        <v>44179</v>
      </c>
      <c r="D1137" s="21">
        <v>155</v>
      </c>
      <c r="E1137" s="62">
        <v>7849152.1399999997</v>
      </c>
      <c r="F1137" s="121">
        <v>157.13</v>
      </c>
      <c r="G1137" s="120">
        <v>4777861.3635</v>
      </c>
      <c r="H1137" s="22">
        <f t="shared" si="54"/>
        <v>44179</v>
      </c>
    </row>
    <row r="1138" spans="1:8" x14ac:dyDescent="0.25">
      <c r="A1138" s="123">
        <f t="shared" si="55"/>
        <v>44166</v>
      </c>
      <c r="C1138" s="18">
        <v>44176</v>
      </c>
      <c r="D1138" s="21">
        <v>153.63</v>
      </c>
      <c r="E1138" s="62">
        <v>5030351.37</v>
      </c>
      <c r="F1138" s="121">
        <v>157.16</v>
      </c>
      <c r="G1138" s="120">
        <v>4777861.3635</v>
      </c>
      <c r="H1138" s="22">
        <f t="shared" si="54"/>
        <v>44176</v>
      </c>
    </row>
    <row r="1139" spans="1:8" x14ac:dyDescent="0.25">
      <c r="A1139" s="123">
        <f t="shared" si="55"/>
        <v>44166</v>
      </c>
      <c r="C1139" s="18">
        <v>44175</v>
      </c>
      <c r="D1139" s="21">
        <v>153.88999999999999</v>
      </c>
      <c r="E1139" s="62">
        <v>7460201.6399999997</v>
      </c>
      <c r="F1139" s="121">
        <v>157.04</v>
      </c>
      <c r="G1139" s="120">
        <v>4777861.3635</v>
      </c>
      <c r="H1139" s="22">
        <f t="shared" si="54"/>
        <v>44175</v>
      </c>
    </row>
    <row r="1140" spans="1:8" x14ac:dyDescent="0.25">
      <c r="A1140" s="123">
        <f t="shared" si="55"/>
        <v>44166</v>
      </c>
      <c r="C1140" s="18">
        <v>44174</v>
      </c>
      <c r="D1140" s="21">
        <v>155.30000000000001</v>
      </c>
      <c r="E1140" s="62">
        <v>5613092.0199999996</v>
      </c>
      <c r="F1140" s="121">
        <v>156.91</v>
      </c>
      <c r="G1140" s="120">
        <v>4777861.3635</v>
      </c>
      <c r="H1140" s="22">
        <f t="shared" si="54"/>
        <v>44174</v>
      </c>
    </row>
    <row r="1141" spans="1:8" x14ac:dyDescent="0.25">
      <c r="A1141" s="123">
        <f t="shared" si="55"/>
        <v>44166</v>
      </c>
      <c r="C1141" s="18">
        <v>44173</v>
      </c>
      <c r="D1141" s="21">
        <v>155.86000000000001</v>
      </c>
      <c r="E1141" s="62">
        <v>4319204</v>
      </c>
      <c r="F1141" s="121">
        <v>156.94</v>
      </c>
      <c r="G1141" s="120">
        <v>4777861.3635</v>
      </c>
      <c r="H1141" s="22">
        <f t="shared" si="54"/>
        <v>44173</v>
      </c>
    </row>
    <row r="1142" spans="1:8" x14ac:dyDescent="0.25">
      <c r="A1142" s="123">
        <f t="shared" si="55"/>
        <v>44166</v>
      </c>
      <c r="C1142" s="18">
        <v>44172</v>
      </c>
      <c r="D1142" s="21">
        <v>156.19999999999999</v>
      </c>
      <c r="E1142" s="62">
        <v>5338939.68</v>
      </c>
      <c r="F1142" s="121">
        <v>156.88999999999999</v>
      </c>
      <c r="G1142" s="120">
        <v>4777861.3635</v>
      </c>
      <c r="H1142" s="22">
        <f t="shared" si="54"/>
        <v>44172</v>
      </c>
    </row>
    <row r="1143" spans="1:8" x14ac:dyDescent="0.25">
      <c r="A1143" s="123">
        <f t="shared" si="55"/>
        <v>44166</v>
      </c>
      <c r="C1143" s="18">
        <v>44169</v>
      </c>
      <c r="D1143" s="21">
        <v>157.08000000000001</v>
      </c>
      <c r="E1143" s="62">
        <v>6807556.2699999996</v>
      </c>
      <c r="F1143" s="121">
        <v>156.85</v>
      </c>
      <c r="G1143" s="120">
        <v>4777861.3635</v>
      </c>
      <c r="H1143" s="22">
        <f t="shared" si="54"/>
        <v>44169</v>
      </c>
    </row>
    <row r="1144" spans="1:8" x14ac:dyDescent="0.25">
      <c r="A1144" s="123">
        <f t="shared" si="55"/>
        <v>44166</v>
      </c>
      <c r="C1144" s="18">
        <v>44168</v>
      </c>
      <c r="D1144" s="21">
        <v>157.72</v>
      </c>
      <c r="E1144" s="62">
        <v>4147727.33</v>
      </c>
      <c r="F1144" s="121">
        <v>156.83000000000001</v>
      </c>
      <c r="G1144" s="120">
        <v>4777861.3635</v>
      </c>
      <c r="H1144" s="22">
        <f t="shared" si="54"/>
        <v>44168</v>
      </c>
    </row>
    <row r="1145" spans="1:8" x14ac:dyDescent="0.25">
      <c r="A1145" s="123">
        <f t="shared" si="55"/>
        <v>44166</v>
      </c>
      <c r="C1145" s="18">
        <v>44167</v>
      </c>
      <c r="D1145" s="21">
        <v>157.80000000000001</v>
      </c>
      <c r="E1145" s="62">
        <v>5372244.75</v>
      </c>
      <c r="F1145" s="121">
        <v>156.55000000000001</v>
      </c>
      <c r="G1145" s="120">
        <v>4777861.3635</v>
      </c>
      <c r="H1145" s="22">
        <f t="shared" si="54"/>
        <v>44167</v>
      </c>
    </row>
    <row r="1146" spans="1:8" x14ac:dyDescent="0.25">
      <c r="A1146" s="123">
        <f t="shared" si="55"/>
        <v>44166</v>
      </c>
      <c r="C1146" s="18">
        <v>44166</v>
      </c>
      <c r="D1146" s="21">
        <v>158.6</v>
      </c>
      <c r="E1146" s="62">
        <v>3537638.12</v>
      </c>
      <c r="F1146" s="121">
        <v>156.46</v>
      </c>
      <c r="G1146" s="120">
        <v>4777861.3635</v>
      </c>
      <c r="H1146" s="22">
        <f t="shared" si="54"/>
        <v>44166</v>
      </c>
    </row>
    <row r="1147" spans="1:8" x14ac:dyDescent="0.25">
      <c r="A1147" s="123">
        <f t="shared" si="55"/>
        <v>44136</v>
      </c>
      <c r="C1147" s="18">
        <v>44165</v>
      </c>
      <c r="D1147" s="21">
        <v>159.25</v>
      </c>
      <c r="E1147" s="62">
        <v>3414960.71</v>
      </c>
      <c r="F1147" s="121">
        <v>156.28</v>
      </c>
      <c r="G1147" s="120">
        <v>3630906.5494999997</v>
      </c>
      <c r="H1147" s="22">
        <f t="shared" si="54"/>
        <v>44165</v>
      </c>
    </row>
    <row r="1148" spans="1:8" x14ac:dyDescent="0.25">
      <c r="A1148" s="123">
        <f t="shared" si="55"/>
        <v>44136</v>
      </c>
      <c r="C1148" s="18">
        <v>44162</v>
      </c>
      <c r="D1148" s="21">
        <v>159.04</v>
      </c>
      <c r="E1148" s="62">
        <v>2850330.36</v>
      </c>
      <c r="F1148" s="121">
        <v>156.91999999999999</v>
      </c>
      <c r="G1148" s="120">
        <v>3630906.5494999997</v>
      </c>
      <c r="H1148" s="22">
        <f t="shared" si="54"/>
        <v>44162</v>
      </c>
    </row>
    <row r="1149" spans="1:8" x14ac:dyDescent="0.25">
      <c r="A1149" s="123">
        <f t="shared" si="55"/>
        <v>44136</v>
      </c>
      <c r="C1149" s="18">
        <v>44161</v>
      </c>
      <c r="D1149" s="21">
        <v>158.9</v>
      </c>
      <c r="E1149" s="62">
        <v>2868427.8</v>
      </c>
      <c r="F1149" s="121">
        <v>156.83000000000001</v>
      </c>
      <c r="G1149" s="120">
        <v>3630906.5494999997</v>
      </c>
      <c r="H1149" s="22">
        <f t="shared" si="54"/>
        <v>44161</v>
      </c>
    </row>
    <row r="1150" spans="1:8" x14ac:dyDescent="0.25">
      <c r="A1150" s="123">
        <f t="shared" si="55"/>
        <v>44136</v>
      </c>
      <c r="C1150" s="18">
        <v>44160</v>
      </c>
      <c r="D1150" s="21">
        <v>159.59</v>
      </c>
      <c r="E1150" s="62">
        <v>3585162.49</v>
      </c>
      <c r="F1150" s="121">
        <v>156.74</v>
      </c>
      <c r="G1150" s="120">
        <v>3630906.5494999997</v>
      </c>
      <c r="H1150" s="22">
        <f t="shared" si="54"/>
        <v>44160</v>
      </c>
    </row>
    <row r="1151" spans="1:8" x14ac:dyDescent="0.25">
      <c r="A1151" s="123">
        <f t="shared" si="55"/>
        <v>44136</v>
      </c>
      <c r="C1151" s="18">
        <v>44159</v>
      </c>
      <c r="D1151" s="21">
        <v>159.86000000000001</v>
      </c>
      <c r="E1151" s="62">
        <v>3924122.6</v>
      </c>
      <c r="F1151" s="121">
        <v>156.66999999999999</v>
      </c>
      <c r="G1151" s="120">
        <v>3630906.5494999997</v>
      </c>
      <c r="H1151" s="22">
        <f t="shared" si="54"/>
        <v>44159</v>
      </c>
    </row>
    <row r="1152" spans="1:8" x14ac:dyDescent="0.25">
      <c r="A1152" s="123">
        <f t="shared" si="55"/>
        <v>44136</v>
      </c>
      <c r="C1152" s="18">
        <v>44158</v>
      </c>
      <c r="D1152" s="21">
        <v>159.05000000000001</v>
      </c>
      <c r="E1152" s="62">
        <v>3721558.36</v>
      </c>
      <c r="F1152" s="121">
        <v>156.59</v>
      </c>
      <c r="G1152" s="120">
        <v>3630906.5494999997</v>
      </c>
      <c r="H1152" s="22">
        <f t="shared" si="54"/>
        <v>44158</v>
      </c>
    </row>
    <row r="1153" spans="1:8" x14ac:dyDescent="0.25">
      <c r="A1153" s="123">
        <f t="shared" si="55"/>
        <v>44136</v>
      </c>
      <c r="C1153" s="18">
        <v>44155</v>
      </c>
      <c r="D1153" s="21">
        <v>160</v>
      </c>
      <c r="E1153" s="62">
        <v>2604373.11</v>
      </c>
      <c r="F1153" s="121">
        <v>156.63999999999999</v>
      </c>
      <c r="G1153" s="120">
        <v>3630906.5494999997</v>
      </c>
      <c r="H1153" s="22">
        <f t="shared" si="54"/>
        <v>44155</v>
      </c>
    </row>
    <row r="1154" spans="1:8" x14ac:dyDescent="0.25">
      <c r="A1154" s="123">
        <f t="shared" si="55"/>
        <v>44136</v>
      </c>
      <c r="C1154" s="18">
        <v>44154</v>
      </c>
      <c r="D1154" s="21">
        <v>159.97999999999999</v>
      </c>
      <c r="E1154" s="62">
        <v>2913375.24</v>
      </c>
      <c r="F1154" s="121">
        <v>156.69999999999999</v>
      </c>
      <c r="G1154" s="120">
        <v>3630906.5494999997</v>
      </c>
      <c r="H1154" s="22">
        <f t="shared" si="54"/>
        <v>44154</v>
      </c>
    </row>
    <row r="1155" spans="1:8" x14ac:dyDescent="0.25">
      <c r="A1155" s="123">
        <f t="shared" si="55"/>
        <v>44136</v>
      </c>
      <c r="C1155" s="18">
        <v>44153</v>
      </c>
      <c r="D1155" s="21">
        <v>159</v>
      </c>
      <c r="E1155" s="62">
        <v>3101151.04</v>
      </c>
      <c r="F1155" s="121">
        <v>156.68</v>
      </c>
      <c r="G1155" s="120">
        <v>3630906.5494999997</v>
      </c>
      <c r="H1155" s="22">
        <f t="shared" si="54"/>
        <v>44153</v>
      </c>
    </row>
    <row r="1156" spans="1:8" x14ac:dyDescent="0.25">
      <c r="A1156" s="123">
        <f t="shared" si="55"/>
        <v>44136</v>
      </c>
      <c r="C1156" s="18">
        <v>44152</v>
      </c>
      <c r="D1156" s="21">
        <v>158.88</v>
      </c>
      <c r="E1156" s="62">
        <v>3653009.27</v>
      </c>
      <c r="F1156" s="121">
        <v>156.76</v>
      </c>
      <c r="G1156" s="120">
        <v>3630906.5494999997</v>
      </c>
      <c r="H1156" s="22">
        <f t="shared" si="54"/>
        <v>44152</v>
      </c>
    </row>
    <row r="1157" spans="1:8" x14ac:dyDescent="0.25">
      <c r="A1157" s="123">
        <f t="shared" si="55"/>
        <v>44136</v>
      </c>
      <c r="C1157" s="18">
        <v>44151</v>
      </c>
      <c r="D1157" s="21">
        <v>159.9</v>
      </c>
      <c r="E1157" s="62">
        <v>3992654.11</v>
      </c>
      <c r="F1157" s="121">
        <v>156.71</v>
      </c>
      <c r="G1157" s="120">
        <v>3630906.5494999997</v>
      </c>
      <c r="H1157" s="22">
        <f t="shared" ref="H1157:H1220" si="56">C1157</f>
        <v>44151</v>
      </c>
    </row>
    <row r="1158" spans="1:8" x14ac:dyDescent="0.25">
      <c r="A1158" s="123">
        <f t="shared" si="55"/>
        <v>44136</v>
      </c>
      <c r="C1158" s="18">
        <v>44148</v>
      </c>
      <c r="D1158" s="21">
        <v>158.76</v>
      </c>
      <c r="E1158" s="62">
        <v>2826944.12</v>
      </c>
      <c r="F1158" s="121">
        <v>156.68</v>
      </c>
      <c r="G1158" s="120">
        <v>3630906.5494999997</v>
      </c>
      <c r="H1158" s="22">
        <f t="shared" si="56"/>
        <v>44148</v>
      </c>
    </row>
    <row r="1159" spans="1:8" x14ac:dyDescent="0.25">
      <c r="A1159" s="123">
        <f t="shared" si="55"/>
        <v>44136</v>
      </c>
      <c r="C1159" s="18">
        <v>44147</v>
      </c>
      <c r="D1159" s="21">
        <v>158.25</v>
      </c>
      <c r="E1159" s="62">
        <v>3952678.21</v>
      </c>
      <c r="F1159" s="121">
        <v>156.57</v>
      </c>
      <c r="G1159" s="120">
        <v>3630906.5494999997</v>
      </c>
      <c r="H1159" s="22">
        <f t="shared" si="56"/>
        <v>44147</v>
      </c>
    </row>
    <row r="1160" spans="1:8" x14ac:dyDescent="0.25">
      <c r="A1160" s="123">
        <f t="shared" si="55"/>
        <v>44136</v>
      </c>
      <c r="C1160" s="18">
        <v>44146</v>
      </c>
      <c r="D1160" s="21">
        <v>158.5</v>
      </c>
      <c r="E1160" s="62">
        <v>5544028.2800000003</v>
      </c>
      <c r="F1160" s="121">
        <v>156.63</v>
      </c>
      <c r="G1160" s="120">
        <v>3630906.5494999997</v>
      </c>
      <c r="H1160" s="22">
        <f t="shared" si="56"/>
        <v>44146</v>
      </c>
    </row>
    <row r="1161" spans="1:8" x14ac:dyDescent="0.25">
      <c r="A1161" s="123">
        <f t="shared" si="55"/>
        <v>44136</v>
      </c>
      <c r="C1161" s="18">
        <v>44145</v>
      </c>
      <c r="D1161" s="21">
        <v>159.5</v>
      </c>
      <c r="E1161" s="62">
        <v>4144535.18</v>
      </c>
      <c r="F1161" s="121">
        <v>156.75</v>
      </c>
      <c r="G1161" s="120">
        <v>3630906.5494999997</v>
      </c>
      <c r="H1161" s="22">
        <f t="shared" si="56"/>
        <v>44145</v>
      </c>
    </row>
    <row r="1162" spans="1:8" x14ac:dyDescent="0.25">
      <c r="A1162" s="123">
        <f t="shared" si="55"/>
        <v>44136</v>
      </c>
      <c r="C1162" s="18">
        <v>44144</v>
      </c>
      <c r="D1162" s="21">
        <v>158.15</v>
      </c>
      <c r="E1162" s="62">
        <v>4966248.4800000004</v>
      </c>
      <c r="F1162" s="121">
        <v>156.76</v>
      </c>
      <c r="G1162" s="120">
        <v>3630906.5494999997</v>
      </c>
      <c r="H1162" s="22">
        <f t="shared" si="56"/>
        <v>44144</v>
      </c>
    </row>
    <row r="1163" spans="1:8" x14ac:dyDescent="0.25">
      <c r="A1163" s="123">
        <f t="shared" si="55"/>
        <v>44136</v>
      </c>
      <c r="C1163" s="18">
        <v>44141</v>
      </c>
      <c r="D1163" s="21">
        <v>158.44</v>
      </c>
      <c r="E1163" s="62">
        <v>3826546.04</v>
      </c>
      <c r="F1163" s="121">
        <v>156.65</v>
      </c>
      <c r="G1163" s="120">
        <v>3630906.5494999997</v>
      </c>
      <c r="H1163" s="22">
        <f t="shared" si="56"/>
        <v>44141</v>
      </c>
    </row>
    <row r="1164" spans="1:8" x14ac:dyDescent="0.25">
      <c r="A1164" s="123">
        <f t="shared" si="55"/>
        <v>44136</v>
      </c>
      <c r="C1164" s="18">
        <v>44140</v>
      </c>
      <c r="D1164" s="21">
        <v>158.18</v>
      </c>
      <c r="E1164" s="62">
        <v>3877684.62</v>
      </c>
      <c r="F1164" s="121">
        <v>156.51</v>
      </c>
      <c r="G1164" s="120">
        <v>3630906.5494999997</v>
      </c>
      <c r="H1164" s="22">
        <f t="shared" si="56"/>
        <v>44140</v>
      </c>
    </row>
    <row r="1165" spans="1:8" x14ac:dyDescent="0.25">
      <c r="A1165" s="123">
        <f t="shared" si="55"/>
        <v>44136</v>
      </c>
      <c r="C1165" s="18">
        <v>44139</v>
      </c>
      <c r="D1165" s="21">
        <v>158.38</v>
      </c>
      <c r="E1165" s="62">
        <v>3763158.76</v>
      </c>
      <c r="F1165" s="121">
        <v>156.41</v>
      </c>
      <c r="G1165" s="120">
        <v>3630906.5494999997</v>
      </c>
      <c r="H1165" s="22">
        <f t="shared" si="56"/>
        <v>44139</v>
      </c>
    </row>
    <row r="1166" spans="1:8" x14ac:dyDescent="0.25">
      <c r="A1166" s="123">
        <f t="shared" si="55"/>
        <v>44136</v>
      </c>
      <c r="C1166" s="18">
        <v>44138</v>
      </c>
      <c r="D1166" s="21">
        <v>158.32</v>
      </c>
      <c r="E1166" s="62">
        <v>3087182.21</v>
      </c>
      <c r="F1166" s="121">
        <v>156.30000000000001</v>
      </c>
      <c r="G1166" s="120">
        <v>3630906.5494999997</v>
      </c>
      <c r="H1166" s="22">
        <f t="shared" si="56"/>
        <v>44138</v>
      </c>
    </row>
    <row r="1167" spans="1:8" x14ac:dyDescent="0.25">
      <c r="A1167" s="123">
        <f t="shared" si="55"/>
        <v>44136</v>
      </c>
      <c r="C1167" s="18">
        <v>44138</v>
      </c>
      <c r="D1167" s="21">
        <v>158.32</v>
      </c>
      <c r="E1167" s="62">
        <v>3087182.21</v>
      </c>
      <c r="F1167" s="121">
        <v>156.30000000000001</v>
      </c>
      <c r="G1167" s="120">
        <v>3630906.5494999997</v>
      </c>
      <c r="H1167" s="22">
        <f t="shared" si="56"/>
        <v>44138</v>
      </c>
    </row>
    <row r="1168" spans="1:8" x14ac:dyDescent="0.25">
      <c r="A1168" s="123">
        <f t="shared" si="55"/>
        <v>44105</v>
      </c>
      <c r="C1168" s="18">
        <v>44134</v>
      </c>
      <c r="D1168" s="21">
        <v>158.72999999999999</v>
      </c>
      <c r="E1168" s="62">
        <v>4094568.83</v>
      </c>
      <c r="F1168" s="121">
        <v>156.34</v>
      </c>
      <c r="G1168" s="120">
        <v>3989023.4695238094</v>
      </c>
      <c r="H1168" s="22">
        <f t="shared" si="56"/>
        <v>44134</v>
      </c>
    </row>
    <row r="1169" spans="1:8" x14ac:dyDescent="0.25">
      <c r="A1169" s="123">
        <f t="shared" si="55"/>
        <v>44105</v>
      </c>
      <c r="C1169" s="18">
        <v>44133</v>
      </c>
      <c r="D1169" s="21">
        <v>159.49</v>
      </c>
      <c r="E1169" s="62">
        <v>3696278.27</v>
      </c>
      <c r="F1169" s="121">
        <v>156.93</v>
      </c>
      <c r="G1169" s="120">
        <v>3989023.4695238094</v>
      </c>
      <c r="H1169" s="22">
        <f t="shared" si="56"/>
        <v>44133</v>
      </c>
    </row>
    <row r="1170" spans="1:8" x14ac:dyDescent="0.25">
      <c r="A1170" s="123">
        <f t="shared" si="55"/>
        <v>44105</v>
      </c>
      <c r="C1170" s="18">
        <v>44132</v>
      </c>
      <c r="D1170" s="21">
        <v>159.69999999999999</v>
      </c>
      <c r="E1170" s="62">
        <v>4081998.82</v>
      </c>
      <c r="F1170" s="121">
        <v>156.91999999999999</v>
      </c>
      <c r="G1170" s="120">
        <v>3989023.4695238094</v>
      </c>
      <c r="H1170" s="22">
        <f t="shared" si="56"/>
        <v>44132</v>
      </c>
    </row>
    <row r="1171" spans="1:8" x14ac:dyDescent="0.25">
      <c r="A1171" s="123">
        <f t="shared" si="55"/>
        <v>44105</v>
      </c>
      <c r="C1171" s="18">
        <v>44131</v>
      </c>
      <c r="D1171" s="21">
        <v>160.88999999999999</v>
      </c>
      <c r="E1171" s="62">
        <v>3122509.15</v>
      </c>
      <c r="F1171" s="121">
        <v>156.87</v>
      </c>
      <c r="G1171" s="120">
        <v>3989023.4695238094</v>
      </c>
      <c r="H1171" s="22">
        <f t="shared" si="56"/>
        <v>44131</v>
      </c>
    </row>
    <row r="1172" spans="1:8" x14ac:dyDescent="0.25">
      <c r="A1172" s="123">
        <f t="shared" si="55"/>
        <v>44105</v>
      </c>
      <c r="C1172" s="18">
        <v>44130</v>
      </c>
      <c r="D1172" s="21">
        <v>160.80000000000001</v>
      </c>
      <c r="E1172" s="62">
        <v>5446458.2699999996</v>
      </c>
      <c r="F1172" s="121">
        <v>156.78</v>
      </c>
      <c r="G1172" s="120">
        <v>3989023.4695238094</v>
      </c>
      <c r="H1172" s="22">
        <f t="shared" si="56"/>
        <v>44130</v>
      </c>
    </row>
    <row r="1173" spans="1:8" x14ac:dyDescent="0.25">
      <c r="A1173" s="123">
        <f t="shared" si="55"/>
        <v>44105</v>
      </c>
      <c r="C1173" s="18">
        <v>44127</v>
      </c>
      <c r="D1173" s="21">
        <v>163.24</v>
      </c>
      <c r="E1173" s="62">
        <v>4541139.74</v>
      </c>
      <c r="F1173" s="121">
        <v>156.72999999999999</v>
      </c>
      <c r="G1173" s="120">
        <v>3989023.4695238094</v>
      </c>
      <c r="H1173" s="22">
        <f t="shared" si="56"/>
        <v>44127</v>
      </c>
    </row>
    <row r="1174" spans="1:8" x14ac:dyDescent="0.25">
      <c r="A1174" s="123">
        <f t="shared" si="55"/>
        <v>44105</v>
      </c>
      <c r="C1174" s="18">
        <v>44126</v>
      </c>
      <c r="D1174" s="21">
        <v>165.2</v>
      </c>
      <c r="E1174" s="62">
        <v>6066331.2800000003</v>
      </c>
      <c r="F1174" s="121">
        <v>156.75</v>
      </c>
      <c r="G1174" s="120">
        <v>3989023.4695238094</v>
      </c>
      <c r="H1174" s="22">
        <f t="shared" si="56"/>
        <v>44126</v>
      </c>
    </row>
    <row r="1175" spans="1:8" x14ac:dyDescent="0.25">
      <c r="A1175" s="123">
        <f t="shared" si="55"/>
        <v>44105</v>
      </c>
      <c r="C1175" s="18">
        <v>44125</v>
      </c>
      <c r="D1175" s="21">
        <v>166.8</v>
      </c>
      <c r="E1175" s="62">
        <v>4460036.8499999996</v>
      </c>
      <c r="F1175" s="121">
        <v>156.80000000000001</v>
      </c>
      <c r="G1175" s="120">
        <v>3989023.4695238094</v>
      </c>
      <c r="H1175" s="22">
        <f t="shared" si="56"/>
        <v>44125</v>
      </c>
    </row>
    <row r="1176" spans="1:8" x14ac:dyDescent="0.25">
      <c r="A1176" s="123">
        <f t="shared" si="55"/>
        <v>44105</v>
      </c>
      <c r="C1176" s="18">
        <v>44124</v>
      </c>
      <c r="D1176" s="21">
        <v>166.97</v>
      </c>
      <c r="E1176" s="62">
        <v>3571644.86</v>
      </c>
      <c r="F1176" s="121">
        <v>156.80000000000001</v>
      </c>
      <c r="G1176" s="120">
        <v>3989023.4695238094</v>
      </c>
      <c r="H1176" s="22">
        <f t="shared" si="56"/>
        <v>44124</v>
      </c>
    </row>
    <row r="1177" spans="1:8" x14ac:dyDescent="0.25">
      <c r="A1177" s="123">
        <f t="shared" si="55"/>
        <v>44105</v>
      </c>
      <c r="C1177" s="18">
        <v>44123</v>
      </c>
      <c r="D1177" s="21">
        <v>166.8</v>
      </c>
      <c r="E1177" s="62">
        <v>3984089.58</v>
      </c>
      <c r="F1177" s="121">
        <v>156.66</v>
      </c>
      <c r="G1177" s="120">
        <v>3989023.4695238094</v>
      </c>
      <c r="H1177" s="22">
        <f t="shared" si="56"/>
        <v>44123</v>
      </c>
    </row>
    <row r="1178" spans="1:8" x14ac:dyDescent="0.25">
      <c r="A1178" s="123">
        <f t="shared" si="55"/>
        <v>44105</v>
      </c>
      <c r="C1178" s="18">
        <v>44120</v>
      </c>
      <c r="D1178" s="21">
        <v>166.85</v>
      </c>
      <c r="E1178" s="62">
        <v>3699528.45</v>
      </c>
      <c r="F1178" s="121">
        <v>156.54</v>
      </c>
      <c r="G1178" s="120">
        <v>3989023.4695238094</v>
      </c>
      <c r="H1178" s="22">
        <f t="shared" si="56"/>
        <v>44120</v>
      </c>
    </row>
    <row r="1179" spans="1:8" x14ac:dyDescent="0.25">
      <c r="A1179" s="123">
        <f t="shared" si="55"/>
        <v>44105</v>
      </c>
      <c r="C1179" s="18">
        <v>44119</v>
      </c>
      <c r="D1179" s="21">
        <v>166.85</v>
      </c>
      <c r="E1179" s="62">
        <v>2600902.91</v>
      </c>
      <c r="F1179" s="121">
        <v>156.52000000000001</v>
      </c>
      <c r="G1179" s="120">
        <v>3989023.4695238094</v>
      </c>
      <c r="H1179" s="22">
        <f t="shared" si="56"/>
        <v>44119</v>
      </c>
    </row>
    <row r="1180" spans="1:8" x14ac:dyDescent="0.25">
      <c r="A1180" s="123">
        <f t="shared" si="55"/>
        <v>44105</v>
      </c>
      <c r="C1180" s="18">
        <v>44118</v>
      </c>
      <c r="D1180" s="21">
        <v>166.83</v>
      </c>
      <c r="E1180" s="62">
        <v>5062602.33</v>
      </c>
      <c r="F1180" s="121">
        <v>156.59</v>
      </c>
      <c r="G1180" s="120">
        <v>3989023.4695238094</v>
      </c>
      <c r="H1180" s="22">
        <f t="shared" si="56"/>
        <v>44118</v>
      </c>
    </row>
    <row r="1181" spans="1:8" x14ac:dyDescent="0.25">
      <c r="A1181" s="123">
        <f t="shared" si="55"/>
        <v>44105</v>
      </c>
      <c r="C1181" s="18">
        <v>44117</v>
      </c>
      <c r="D1181" s="21">
        <v>166.9</v>
      </c>
      <c r="E1181" s="62">
        <v>4167948.85</v>
      </c>
      <c r="F1181" s="121">
        <v>156.56</v>
      </c>
      <c r="G1181" s="120">
        <v>3989023.4695238094</v>
      </c>
      <c r="H1181" s="22">
        <f t="shared" si="56"/>
        <v>44117</v>
      </c>
    </row>
    <row r="1182" spans="1:8" x14ac:dyDescent="0.25">
      <c r="A1182" s="123">
        <f t="shared" si="55"/>
        <v>44105</v>
      </c>
      <c r="C1182" s="18">
        <v>44113</v>
      </c>
      <c r="D1182" s="21">
        <v>166.65</v>
      </c>
      <c r="E1182" s="62">
        <v>2775401.15</v>
      </c>
      <c r="F1182" s="121">
        <v>156.44</v>
      </c>
      <c r="G1182" s="120">
        <v>3989023.4695238094</v>
      </c>
      <c r="H1182" s="22">
        <f t="shared" si="56"/>
        <v>44113</v>
      </c>
    </row>
    <row r="1183" spans="1:8" x14ac:dyDescent="0.25">
      <c r="A1183" s="123">
        <f t="shared" si="55"/>
        <v>44105</v>
      </c>
      <c r="C1183" s="18">
        <v>44112</v>
      </c>
      <c r="D1183" s="21">
        <v>166.7</v>
      </c>
      <c r="E1183" s="62">
        <v>3023677.59</v>
      </c>
      <c r="F1183" s="121">
        <v>156.41</v>
      </c>
      <c r="G1183" s="120">
        <v>3989023.4695238094</v>
      </c>
      <c r="H1183" s="22">
        <f t="shared" si="56"/>
        <v>44112</v>
      </c>
    </row>
    <row r="1184" spans="1:8" x14ac:dyDescent="0.25">
      <c r="A1184" s="123">
        <f t="shared" si="55"/>
        <v>44105</v>
      </c>
      <c r="C1184" s="18">
        <v>44111</v>
      </c>
      <c r="D1184" s="21">
        <v>166.49</v>
      </c>
      <c r="E1184" s="62">
        <v>4285317.28</v>
      </c>
      <c r="F1184" s="121">
        <v>156.38</v>
      </c>
      <c r="G1184" s="120">
        <v>3989023.4695238094</v>
      </c>
      <c r="H1184" s="22">
        <f t="shared" si="56"/>
        <v>44111</v>
      </c>
    </row>
    <row r="1185" spans="1:8" x14ac:dyDescent="0.25">
      <c r="A1185" s="123">
        <f t="shared" si="55"/>
        <v>44105</v>
      </c>
      <c r="C1185" s="18">
        <v>44110</v>
      </c>
      <c r="D1185" s="21">
        <v>166.45</v>
      </c>
      <c r="E1185" s="62">
        <v>3356225.52</v>
      </c>
      <c r="F1185" s="121">
        <v>156.36000000000001</v>
      </c>
      <c r="G1185" s="120">
        <v>3989023.4695238094</v>
      </c>
      <c r="H1185" s="22">
        <f t="shared" si="56"/>
        <v>44110</v>
      </c>
    </row>
    <row r="1186" spans="1:8" x14ac:dyDescent="0.25">
      <c r="A1186" s="123">
        <f t="shared" si="55"/>
        <v>44105</v>
      </c>
      <c r="C1186" s="18">
        <v>44109</v>
      </c>
      <c r="D1186" s="21">
        <v>165.21</v>
      </c>
      <c r="E1186" s="62">
        <v>3912970.26</v>
      </c>
      <c r="F1186" s="121">
        <v>156.43</v>
      </c>
      <c r="G1186" s="120">
        <v>3989023.4695238094</v>
      </c>
      <c r="H1186" s="22">
        <f t="shared" si="56"/>
        <v>44109</v>
      </c>
    </row>
    <row r="1187" spans="1:8" x14ac:dyDescent="0.25">
      <c r="A1187" s="123">
        <f t="shared" si="55"/>
        <v>44105</v>
      </c>
      <c r="C1187" s="18">
        <v>44106</v>
      </c>
      <c r="D1187" s="21">
        <v>166.2</v>
      </c>
      <c r="E1187" s="62">
        <v>4213418.8899999997</v>
      </c>
      <c r="F1187" s="121">
        <v>156.30000000000001</v>
      </c>
      <c r="G1187" s="120">
        <v>3989023.4695238094</v>
      </c>
      <c r="H1187" s="22">
        <f t="shared" si="56"/>
        <v>44106</v>
      </c>
    </row>
    <row r="1188" spans="1:8" x14ac:dyDescent="0.25">
      <c r="A1188" s="123">
        <f t="shared" ref="A1188:A1251" si="57">DATE(YEAR(C1188),MONTH(C1188),DAY(1))</f>
        <v>44105</v>
      </c>
      <c r="C1188" s="18">
        <v>44105</v>
      </c>
      <c r="D1188" s="21">
        <v>165.62</v>
      </c>
      <c r="E1188" s="62">
        <v>3606443.98</v>
      </c>
      <c r="F1188" s="121">
        <v>156.33000000000001</v>
      </c>
      <c r="G1188" s="120">
        <v>3989023.4695238094</v>
      </c>
      <c r="H1188" s="22">
        <f t="shared" si="56"/>
        <v>44105</v>
      </c>
    </row>
    <row r="1189" spans="1:8" x14ac:dyDescent="0.25">
      <c r="A1189" s="123">
        <f t="shared" si="57"/>
        <v>44075</v>
      </c>
      <c r="C1189" s="18">
        <v>44104</v>
      </c>
      <c r="D1189" s="21">
        <v>165.03</v>
      </c>
      <c r="E1189" s="62">
        <v>4451302.42</v>
      </c>
      <c r="F1189" s="121">
        <v>156.31</v>
      </c>
      <c r="G1189" s="120">
        <v>4319552.7680952381</v>
      </c>
      <c r="H1189" s="22">
        <f t="shared" si="56"/>
        <v>44104</v>
      </c>
    </row>
    <row r="1190" spans="1:8" x14ac:dyDescent="0.25">
      <c r="A1190" s="123">
        <f t="shared" si="57"/>
        <v>44075</v>
      </c>
      <c r="C1190" s="18">
        <v>44103</v>
      </c>
      <c r="D1190" s="21">
        <v>165.1</v>
      </c>
      <c r="E1190" s="62">
        <v>2796298.7</v>
      </c>
      <c r="F1190" s="121">
        <v>156.93</v>
      </c>
      <c r="G1190" s="120">
        <v>4319552.7680952381</v>
      </c>
      <c r="H1190" s="22">
        <f t="shared" si="56"/>
        <v>44103</v>
      </c>
    </row>
    <row r="1191" spans="1:8" x14ac:dyDescent="0.25">
      <c r="A1191" s="123">
        <f t="shared" si="57"/>
        <v>44075</v>
      </c>
      <c r="C1191" s="18">
        <v>44102</v>
      </c>
      <c r="D1191" s="21">
        <v>165.06</v>
      </c>
      <c r="E1191" s="62">
        <v>4709696.8499999996</v>
      </c>
      <c r="F1191" s="121">
        <v>156.94</v>
      </c>
      <c r="G1191" s="120">
        <v>4319552.7680952381</v>
      </c>
      <c r="H1191" s="22">
        <f t="shared" si="56"/>
        <v>44102</v>
      </c>
    </row>
    <row r="1192" spans="1:8" x14ac:dyDescent="0.25">
      <c r="A1192" s="123">
        <f t="shared" si="57"/>
        <v>44075</v>
      </c>
      <c r="C1192" s="18">
        <v>44099</v>
      </c>
      <c r="D1192" s="21">
        <v>166</v>
      </c>
      <c r="E1192" s="62">
        <v>3561278.79</v>
      </c>
      <c r="F1192" s="121">
        <v>157.15</v>
      </c>
      <c r="G1192" s="120">
        <v>4319552.7680952381</v>
      </c>
      <c r="H1192" s="22">
        <f t="shared" si="56"/>
        <v>44099</v>
      </c>
    </row>
    <row r="1193" spans="1:8" x14ac:dyDescent="0.25">
      <c r="A1193" s="123">
        <f t="shared" si="57"/>
        <v>44075</v>
      </c>
      <c r="C1193" s="18">
        <v>44098</v>
      </c>
      <c r="D1193" s="21">
        <v>166.67</v>
      </c>
      <c r="E1193" s="62">
        <v>2787943.4</v>
      </c>
      <c r="F1193" s="121">
        <v>157.12</v>
      </c>
      <c r="G1193" s="120">
        <v>4319552.7680952381</v>
      </c>
      <c r="H1193" s="22">
        <f t="shared" si="56"/>
        <v>44098</v>
      </c>
    </row>
    <row r="1194" spans="1:8" x14ac:dyDescent="0.25">
      <c r="A1194" s="123">
        <f t="shared" si="57"/>
        <v>44075</v>
      </c>
      <c r="C1194" s="18">
        <v>44097</v>
      </c>
      <c r="D1194" s="21">
        <v>166.49</v>
      </c>
      <c r="E1194" s="62">
        <v>2868413.88</v>
      </c>
      <c r="F1194" s="121">
        <v>156.97</v>
      </c>
      <c r="G1194" s="120">
        <v>4319552.7680952381</v>
      </c>
      <c r="H1194" s="22">
        <f t="shared" si="56"/>
        <v>44097</v>
      </c>
    </row>
    <row r="1195" spans="1:8" x14ac:dyDescent="0.25">
      <c r="A1195" s="123">
        <f t="shared" si="57"/>
        <v>44075</v>
      </c>
      <c r="C1195" s="18">
        <v>44096</v>
      </c>
      <c r="D1195" s="21">
        <v>166.5</v>
      </c>
      <c r="E1195" s="62">
        <v>2584310.65</v>
      </c>
      <c r="F1195" s="121">
        <v>157.02000000000001</v>
      </c>
      <c r="G1195" s="120">
        <v>4319552.7680952381</v>
      </c>
      <c r="H1195" s="22">
        <f t="shared" si="56"/>
        <v>44096</v>
      </c>
    </row>
    <row r="1196" spans="1:8" x14ac:dyDescent="0.25">
      <c r="A1196" s="123">
        <f t="shared" si="57"/>
        <v>44075</v>
      </c>
      <c r="C1196" s="18">
        <v>44095</v>
      </c>
      <c r="D1196" s="21">
        <v>166.02</v>
      </c>
      <c r="E1196" s="62">
        <v>4744821.18</v>
      </c>
      <c r="F1196" s="121">
        <v>156.91</v>
      </c>
      <c r="G1196" s="120">
        <v>4319552.7680952381</v>
      </c>
      <c r="H1196" s="22">
        <f t="shared" si="56"/>
        <v>44095</v>
      </c>
    </row>
    <row r="1197" spans="1:8" x14ac:dyDescent="0.25">
      <c r="A1197" s="123">
        <f t="shared" si="57"/>
        <v>44075</v>
      </c>
      <c r="C1197" s="18">
        <v>44092</v>
      </c>
      <c r="D1197" s="21">
        <v>165.3</v>
      </c>
      <c r="E1197" s="62">
        <v>4602405.4800000004</v>
      </c>
      <c r="F1197" s="121">
        <v>156.91</v>
      </c>
      <c r="G1197" s="120">
        <v>4319552.7680952381</v>
      </c>
      <c r="H1197" s="22">
        <f t="shared" si="56"/>
        <v>44092</v>
      </c>
    </row>
    <row r="1198" spans="1:8" x14ac:dyDescent="0.25">
      <c r="A1198" s="123">
        <f t="shared" si="57"/>
        <v>44075</v>
      </c>
      <c r="C1198" s="18">
        <v>44091</v>
      </c>
      <c r="D1198" s="21">
        <v>166.8</v>
      </c>
      <c r="E1198" s="62">
        <v>3980886.14</v>
      </c>
      <c r="F1198" s="121">
        <v>157.04</v>
      </c>
      <c r="G1198" s="120">
        <v>4319552.7680952381</v>
      </c>
      <c r="H1198" s="22">
        <f t="shared" si="56"/>
        <v>44091</v>
      </c>
    </row>
    <row r="1199" spans="1:8" x14ac:dyDescent="0.25">
      <c r="A1199" s="123">
        <f t="shared" si="57"/>
        <v>44075</v>
      </c>
      <c r="C1199" s="18">
        <v>44090</v>
      </c>
      <c r="D1199" s="21">
        <v>167.5</v>
      </c>
      <c r="E1199" s="62">
        <v>4825068.6500000004</v>
      </c>
      <c r="F1199" s="121">
        <v>156.94999999999999</v>
      </c>
      <c r="G1199" s="120">
        <v>4319552.7680952381</v>
      </c>
      <c r="H1199" s="22">
        <f t="shared" si="56"/>
        <v>44090</v>
      </c>
    </row>
    <row r="1200" spans="1:8" x14ac:dyDescent="0.25">
      <c r="A1200" s="123">
        <f t="shared" si="57"/>
        <v>44075</v>
      </c>
      <c r="C1200" s="18">
        <v>44089</v>
      </c>
      <c r="D1200" s="21">
        <v>168</v>
      </c>
      <c r="E1200" s="62">
        <v>5858480.3399999999</v>
      </c>
      <c r="F1200" s="121">
        <v>156.97</v>
      </c>
      <c r="G1200" s="120">
        <v>4319552.7680952381</v>
      </c>
      <c r="H1200" s="22">
        <f t="shared" si="56"/>
        <v>44089</v>
      </c>
    </row>
    <row r="1201" spans="1:8" x14ac:dyDescent="0.25">
      <c r="A1201" s="123">
        <f t="shared" si="57"/>
        <v>44075</v>
      </c>
      <c r="C1201" s="18">
        <v>44088</v>
      </c>
      <c r="D1201" s="21">
        <v>167.1</v>
      </c>
      <c r="E1201" s="62">
        <v>4955868.92</v>
      </c>
      <c r="F1201" s="121">
        <v>157.01</v>
      </c>
      <c r="G1201" s="120">
        <v>4319552.7680952381</v>
      </c>
      <c r="H1201" s="22">
        <f t="shared" si="56"/>
        <v>44088</v>
      </c>
    </row>
    <row r="1202" spans="1:8" x14ac:dyDescent="0.25">
      <c r="A1202" s="123">
        <f t="shared" si="57"/>
        <v>44075</v>
      </c>
      <c r="C1202" s="18">
        <v>44085</v>
      </c>
      <c r="D1202" s="21">
        <v>166.7</v>
      </c>
      <c r="E1202" s="62">
        <v>6977007.9100000001</v>
      </c>
      <c r="F1202" s="121">
        <v>156.96</v>
      </c>
      <c r="G1202" s="120">
        <v>4319552.7680952381</v>
      </c>
      <c r="H1202" s="22">
        <f t="shared" si="56"/>
        <v>44085</v>
      </c>
    </row>
    <row r="1203" spans="1:8" x14ac:dyDescent="0.25">
      <c r="A1203" s="123">
        <f t="shared" si="57"/>
        <v>44075</v>
      </c>
      <c r="C1203" s="18">
        <v>44084</v>
      </c>
      <c r="D1203" s="21">
        <v>166</v>
      </c>
      <c r="E1203" s="62">
        <v>5485729.8099999996</v>
      </c>
      <c r="F1203" s="121">
        <v>156.94</v>
      </c>
      <c r="G1203" s="120">
        <v>4319552.7680952381</v>
      </c>
      <c r="H1203" s="22">
        <f t="shared" si="56"/>
        <v>44084</v>
      </c>
    </row>
    <row r="1204" spans="1:8" x14ac:dyDescent="0.25">
      <c r="A1204" s="123">
        <f t="shared" si="57"/>
        <v>44075</v>
      </c>
      <c r="C1204" s="18">
        <v>44083</v>
      </c>
      <c r="D1204" s="21">
        <v>165.95</v>
      </c>
      <c r="E1204" s="62">
        <v>3428515.26</v>
      </c>
      <c r="F1204" s="121">
        <v>157.02000000000001</v>
      </c>
      <c r="G1204" s="120">
        <v>4319552.7680952381</v>
      </c>
      <c r="H1204" s="22">
        <f t="shared" si="56"/>
        <v>44083</v>
      </c>
    </row>
    <row r="1205" spans="1:8" x14ac:dyDescent="0.25">
      <c r="A1205" s="123">
        <f t="shared" si="57"/>
        <v>44075</v>
      </c>
      <c r="C1205" s="18">
        <v>44082</v>
      </c>
      <c r="D1205" s="21">
        <v>166.13</v>
      </c>
      <c r="E1205" s="62">
        <v>4275962.28</v>
      </c>
      <c r="F1205" s="121">
        <v>156.96</v>
      </c>
      <c r="G1205" s="120">
        <v>4319552.7680952381</v>
      </c>
      <c r="H1205" s="22">
        <f t="shared" si="56"/>
        <v>44082</v>
      </c>
    </row>
    <row r="1206" spans="1:8" x14ac:dyDescent="0.25">
      <c r="A1206" s="123">
        <f t="shared" si="57"/>
        <v>44075</v>
      </c>
      <c r="C1206" s="18">
        <v>44078</v>
      </c>
      <c r="D1206" s="21">
        <v>167.61</v>
      </c>
      <c r="E1206" s="62">
        <v>4776262.47</v>
      </c>
      <c r="F1206" s="121">
        <v>157.02000000000001</v>
      </c>
      <c r="G1206" s="120">
        <v>4319552.7680952381</v>
      </c>
      <c r="H1206" s="22">
        <f t="shared" si="56"/>
        <v>44078</v>
      </c>
    </row>
    <row r="1207" spans="1:8" x14ac:dyDescent="0.25">
      <c r="A1207" s="123">
        <f t="shared" si="57"/>
        <v>44075</v>
      </c>
      <c r="C1207" s="18">
        <v>44077</v>
      </c>
      <c r="D1207" s="21">
        <v>165.97</v>
      </c>
      <c r="E1207" s="62">
        <v>4810953.1500000004</v>
      </c>
      <c r="F1207" s="121">
        <v>156.94</v>
      </c>
      <c r="G1207" s="120">
        <v>4319552.7680952381</v>
      </c>
      <c r="H1207" s="22">
        <f t="shared" si="56"/>
        <v>44077</v>
      </c>
    </row>
    <row r="1208" spans="1:8" x14ac:dyDescent="0.25">
      <c r="A1208" s="123">
        <f t="shared" si="57"/>
        <v>44075</v>
      </c>
      <c r="C1208" s="18">
        <v>44076</v>
      </c>
      <c r="D1208" s="21">
        <v>165.97</v>
      </c>
      <c r="E1208" s="62">
        <v>3990067.12</v>
      </c>
      <c r="F1208" s="121">
        <v>156.86000000000001</v>
      </c>
      <c r="G1208" s="120">
        <v>4319552.7680952381</v>
      </c>
      <c r="H1208" s="22">
        <f t="shared" si="56"/>
        <v>44076</v>
      </c>
    </row>
    <row r="1209" spans="1:8" x14ac:dyDescent="0.25">
      <c r="A1209" s="123">
        <f t="shared" si="57"/>
        <v>44075</v>
      </c>
      <c r="C1209" s="18">
        <v>44075</v>
      </c>
      <c r="D1209" s="21">
        <v>164.97</v>
      </c>
      <c r="E1209" s="62">
        <v>4239334.7300000004</v>
      </c>
      <c r="F1209" s="121">
        <v>156.87</v>
      </c>
      <c r="G1209" s="120">
        <v>4319552.7680952381</v>
      </c>
      <c r="H1209" s="22">
        <f t="shared" si="56"/>
        <v>44075</v>
      </c>
    </row>
    <row r="1210" spans="1:8" x14ac:dyDescent="0.25">
      <c r="A1210" s="123">
        <f t="shared" si="57"/>
        <v>44044</v>
      </c>
      <c r="C1210" s="18">
        <v>44074</v>
      </c>
      <c r="D1210" s="21">
        <v>164.39</v>
      </c>
      <c r="E1210" s="62">
        <v>3294062.97</v>
      </c>
      <c r="F1210" s="121">
        <v>156.78</v>
      </c>
      <c r="G1210" s="120">
        <v>5028689.6466666665</v>
      </c>
      <c r="H1210" s="22">
        <f t="shared" si="56"/>
        <v>44074</v>
      </c>
    </row>
    <row r="1211" spans="1:8" x14ac:dyDescent="0.25">
      <c r="A1211" s="123">
        <f t="shared" si="57"/>
        <v>44044</v>
      </c>
      <c r="C1211" s="18">
        <v>44071</v>
      </c>
      <c r="D1211" s="21">
        <v>164.5</v>
      </c>
      <c r="E1211" s="62">
        <v>3176017.89</v>
      </c>
      <c r="F1211" s="121">
        <v>157.43</v>
      </c>
      <c r="G1211" s="120">
        <v>5028689.6466666665</v>
      </c>
      <c r="H1211" s="22">
        <f t="shared" si="56"/>
        <v>44071</v>
      </c>
    </row>
    <row r="1212" spans="1:8" x14ac:dyDescent="0.25">
      <c r="A1212" s="123">
        <f t="shared" si="57"/>
        <v>44044</v>
      </c>
      <c r="C1212" s="18">
        <v>44070</v>
      </c>
      <c r="D1212" s="21">
        <v>164.5</v>
      </c>
      <c r="E1212" s="62">
        <v>2824614.24</v>
      </c>
      <c r="F1212" s="121">
        <v>157.31</v>
      </c>
      <c r="G1212" s="120">
        <v>5028689.6466666665</v>
      </c>
      <c r="H1212" s="22">
        <f t="shared" si="56"/>
        <v>44070</v>
      </c>
    </row>
    <row r="1213" spans="1:8" x14ac:dyDescent="0.25">
      <c r="A1213" s="123">
        <f t="shared" si="57"/>
        <v>44044</v>
      </c>
      <c r="C1213" s="18">
        <v>44069</v>
      </c>
      <c r="D1213" s="21">
        <v>164</v>
      </c>
      <c r="E1213" s="62">
        <v>5129570.1900000004</v>
      </c>
      <c r="F1213" s="121">
        <v>157.26</v>
      </c>
      <c r="G1213" s="120">
        <v>5028689.6466666665</v>
      </c>
      <c r="H1213" s="22">
        <f t="shared" si="56"/>
        <v>44069</v>
      </c>
    </row>
    <row r="1214" spans="1:8" x14ac:dyDescent="0.25">
      <c r="A1214" s="123">
        <f t="shared" si="57"/>
        <v>44044</v>
      </c>
      <c r="C1214" s="18">
        <v>44068</v>
      </c>
      <c r="D1214" s="21">
        <v>164.45</v>
      </c>
      <c r="E1214" s="62">
        <v>3318395.23</v>
      </c>
      <c r="F1214" s="121">
        <v>157.35</v>
      </c>
      <c r="G1214" s="120">
        <v>5028689.6466666665</v>
      </c>
      <c r="H1214" s="22">
        <f t="shared" si="56"/>
        <v>44068</v>
      </c>
    </row>
    <row r="1215" spans="1:8" x14ac:dyDescent="0.25">
      <c r="A1215" s="123">
        <f t="shared" si="57"/>
        <v>44044</v>
      </c>
      <c r="C1215" s="18">
        <v>44067</v>
      </c>
      <c r="D1215" s="21">
        <v>164.59</v>
      </c>
      <c r="E1215" s="62">
        <v>5165297.5999999996</v>
      </c>
      <c r="F1215" s="121">
        <v>157.34</v>
      </c>
      <c r="G1215" s="120">
        <v>5028689.6466666665</v>
      </c>
      <c r="H1215" s="22">
        <f t="shared" si="56"/>
        <v>44067</v>
      </c>
    </row>
    <row r="1216" spans="1:8" x14ac:dyDescent="0.25">
      <c r="A1216" s="123">
        <f t="shared" si="57"/>
        <v>44044</v>
      </c>
      <c r="C1216" s="18">
        <v>44064</v>
      </c>
      <c r="D1216" s="21">
        <v>164.89</v>
      </c>
      <c r="E1216" s="62">
        <v>6250682.29</v>
      </c>
      <c r="F1216" s="121">
        <v>157.26</v>
      </c>
      <c r="G1216" s="120">
        <v>5028689.6466666665</v>
      </c>
      <c r="H1216" s="22">
        <f t="shared" si="56"/>
        <v>44064</v>
      </c>
    </row>
    <row r="1217" spans="1:8" x14ac:dyDescent="0.25">
      <c r="A1217" s="123">
        <f t="shared" si="57"/>
        <v>44044</v>
      </c>
      <c r="C1217" s="18">
        <v>44063</v>
      </c>
      <c r="D1217" s="21">
        <v>160.88999999999999</v>
      </c>
      <c r="E1217" s="62">
        <v>3344526.78</v>
      </c>
      <c r="F1217" s="121">
        <v>157.22</v>
      </c>
      <c r="G1217" s="120">
        <v>5028689.6466666665</v>
      </c>
      <c r="H1217" s="22">
        <f t="shared" si="56"/>
        <v>44063</v>
      </c>
    </row>
    <row r="1218" spans="1:8" x14ac:dyDescent="0.25">
      <c r="A1218" s="123">
        <f t="shared" si="57"/>
        <v>44044</v>
      </c>
      <c r="C1218" s="18">
        <v>44062</v>
      </c>
      <c r="D1218" s="21">
        <v>160.1</v>
      </c>
      <c r="E1218" s="62">
        <v>3862632.83</v>
      </c>
      <c r="F1218" s="121">
        <v>157.18</v>
      </c>
      <c r="G1218" s="120">
        <v>5028689.6466666665</v>
      </c>
      <c r="H1218" s="22">
        <f t="shared" si="56"/>
        <v>44062</v>
      </c>
    </row>
    <row r="1219" spans="1:8" x14ac:dyDescent="0.25">
      <c r="A1219" s="123">
        <f t="shared" si="57"/>
        <v>44044</v>
      </c>
      <c r="C1219" s="18">
        <v>44061</v>
      </c>
      <c r="D1219" s="21">
        <v>158.19999999999999</v>
      </c>
      <c r="E1219" s="62">
        <v>4217436.34</v>
      </c>
      <c r="F1219" s="121">
        <v>157.22</v>
      </c>
      <c r="G1219" s="120">
        <v>5028689.6466666665</v>
      </c>
      <c r="H1219" s="22">
        <f t="shared" si="56"/>
        <v>44061</v>
      </c>
    </row>
    <row r="1220" spans="1:8" x14ac:dyDescent="0.25">
      <c r="A1220" s="123">
        <f t="shared" si="57"/>
        <v>44044</v>
      </c>
      <c r="C1220" s="18">
        <v>44060</v>
      </c>
      <c r="D1220" s="21">
        <v>156.15</v>
      </c>
      <c r="E1220" s="62">
        <v>7505141.75</v>
      </c>
      <c r="F1220" s="121">
        <v>157.02000000000001</v>
      </c>
      <c r="G1220" s="120">
        <v>5028689.6466666665</v>
      </c>
      <c r="H1220" s="22">
        <f t="shared" si="56"/>
        <v>44060</v>
      </c>
    </row>
    <row r="1221" spans="1:8" x14ac:dyDescent="0.25">
      <c r="A1221" s="123">
        <f t="shared" si="57"/>
        <v>44044</v>
      </c>
      <c r="C1221" s="18">
        <v>44057</v>
      </c>
      <c r="D1221" s="21">
        <v>159.05000000000001</v>
      </c>
      <c r="E1221" s="62">
        <v>10908569.289999999</v>
      </c>
      <c r="F1221" s="121">
        <v>157.08000000000001</v>
      </c>
      <c r="G1221" s="120">
        <v>5028689.6466666665</v>
      </c>
      <c r="H1221" s="22">
        <f t="shared" ref="H1221:H1284" si="58">C1221</f>
        <v>44057</v>
      </c>
    </row>
    <row r="1222" spans="1:8" x14ac:dyDescent="0.25">
      <c r="A1222" s="123">
        <f t="shared" si="57"/>
        <v>44044</v>
      </c>
      <c r="C1222" s="18">
        <v>44056</v>
      </c>
      <c r="D1222" s="21">
        <v>160.03</v>
      </c>
      <c r="E1222" s="62">
        <v>3015226</v>
      </c>
      <c r="F1222" s="121">
        <v>157.04</v>
      </c>
      <c r="G1222" s="120">
        <v>5028689.6466666665</v>
      </c>
      <c r="H1222" s="22">
        <f t="shared" si="58"/>
        <v>44056</v>
      </c>
    </row>
    <row r="1223" spans="1:8" x14ac:dyDescent="0.25">
      <c r="A1223" s="123">
        <f t="shared" si="57"/>
        <v>44044</v>
      </c>
      <c r="C1223" s="18">
        <v>44055</v>
      </c>
      <c r="D1223" s="21">
        <v>159.27000000000001</v>
      </c>
      <c r="E1223" s="62">
        <v>2615994.63</v>
      </c>
      <c r="F1223" s="121">
        <v>157.11000000000001</v>
      </c>
      <c r="G1223" s="120">
        <v>5028689.6466666665</v>
      </c>
      <c r="H1223" s="22">
        <f t="shared" si="58"/>
        <v>44055</v>
      </c>
    </row>
    <row r="1224" spans="1:8" x14ac:dyDescent="0.25">
      <c r="A1224" s="123">
        <f t="shared" si="57"/>
        <v>44044</v>
      </c>
      <c r="C1224" s="18">
        <v>44054</v>
      </c>
      <c r="D1224" s="21">
        <v>159.01</v>
      </c>
      <c r="E1224" s="62">
        <v>4335146.92</v>
      </c>
      <c r="F1224" s="121">
        <v>157.18</v>
      </c>
      <c r="G1224" s="120">
        <v>5028689.6466666665</v>
      </c>
      <c r="H1224" s="22">
        <f t="shared" si="58"/>
        <v>44054</v>
      </c>
    </row>
    <row r="1225" spans="1:8" x14ac:dyDescent="0.25">
      <c r="A1225" s="123">
        <f t="shared" si="57"/>
        <v>44044</v>
      </c>
      <c r="C1225" s="18">
        <v>44053</v>
      </c>
      <c r="D1225" s="21">
        <v>158.66999999999999</v>
      </c>
      <c r="E1225" s="62">
        <v>16084624.289999999</v>
      </c>
      <c r="F1225" s="121">
        <v>157.19999999999999</v>
      </c>
      <c r="G1225" s="120">
        <v>5028689.6466666665</v>
      </c>
      <c r="H1225" s="22">
        <f t="shared" si="58"/>
        <v>44053</v>
      </c>
    </row>
    <row r="1226" spans="1:8" x14ac:dyDescent="0.25">
      <c r="A1226" s="123">
        <f t="shared" si="57"/>
        <v>44044</v>
      </c>
      <c r="C1226" s="18">
        <v>44050</v>
      </c>
      <c r="D1226" s="21">
        <v>158.1</v>
      </c>
      <c r="E1226" s="62">
        <v>3397303.53</v>
      </c>
      <c r="F1226" s="121">
        <v>157.19</v>
      </c>
      <c r="G1226" s="120">
        <v>5028689.6466666665</v>
      </c>
      <c r="H1226" s="22">
        <f t="shared" si="58"/>
        <v>44050</v>
      </c>
    </row>
    <row r="1227" spans="1:8" x14ac:dyDescent="0.25">
      <c r="A1227" s="123">
        <f t="shared" si="57"/>
        <v>44044</v>
      </c>
      <c r="C1227" s="18">
        <v>44049</v>
      </c>
      <c r="D1227" s="21">
        <v>157.61000000000001</v>
      </c>
      <c r="E1227" s="62">
        <v>4197780.37</v>
      </c>
      <c r="F1227" s="121">
        <v>157.15</v>
      </c>
      <c r="G1227" s="120">
        <v>5028689.6466666665</v>
      </c>
      <c r="H1227" s="22">
        <f t="shared" si="58"/>
        <v>44049</v>
      </c>
    </row>
    <row r="1228" spans="1:8" x14ac:dyDescent="0.25">
      <c r="A1228" s="123">
        <f t="shared" si="57"/>
        <v>44044</v>
      </c>
      <c r="C1228" s="18">
        <v>44048</v>
      </c>
      <c r="D1228" s="21">
        <v>159.69</v>
      </c>
      <c r="E1228" s="62">
        <v>3426381.54</v>
      </c>
      <c r="F1228" s="121">
        <v>157.12</v>
      </c>
      <c r="G1228" s="120">
        <v>5028689.6466666665</v>
      </c>
      <c r="H1228" s="22">
        <f t="shared" si="58"/>
        <v>44048</v>
      </c>
    </row>
    <row r="1229" spans="1:8" x14ac:dyDescent="0.25">
      <c r="A1229" s="123">
        <f t="shared" si="57"/>
        <v>44044</v>
      </c>
      <c r="C1229" s="18">
        <v>44047</v>
      </c>
      <c r="D1229" s="21">
        <v>157.6</v>
      </c>
      <c r="E1229" s="62">
        <v>4319105.38</v>
      </c>
      <c r="F1229" s="121">
        <v>157.08000000000001</v>
      </c>
      <c r="G1229" s="120">
        <v>5028689.6466666665</v>
      </c>
      <c r="H1229" s="22">
        <f t="shared" si="58"/>
        <v>44047</v>
      </c>
    </row>
    <row r="1230" spans="1:8" x14ac:dyDescent="0.25">
      <c r="A1230" s="123">
        <f t="shared" si="57"/>
        <v>44044</v>
      </c>
      <c r="C1230" s="18">
        <v>44046</v>
      </c>
      <c r="D1230" s="21">
        <v>157.44999999999999</v>
      </c>
      <c r="E1230" s="62">
        <v>5213972.5199999996</v>
      </c>
      <c r="F1230" s="121">
        <v>157.05000000000001</v>
      </c>
      <c r="G1230" s="120">
        <v>5028689.6466666665</v>
      </c>
      <c r="H1230" s="22">
        <f t="shared" si="58"/>
        <v>44046</v>
      </c>
    </row>
    <row r="1231" spans="1:8" x14ac:dyDescent="0.25">
      <c r="A1231" s="123">
        <f t="shared" si="57"/>
        <v>44013</v>
      </c>
      <c r="C1231" s="18">
        <v>44043</v>
      </c>
      <c r="D1231" s="21">
        <v>156.82</v>
      </c>
      <c r="E1231" s="62">
        <v>4077891.39</v>
      </c>
      <c r="F1231" s="121">
        <v>157.02000000000001</v>
      </c>
      <c r="G1231" s="120">
        <v>4636388.1060869563</v>
      </c>
      <c r="H1231" s="22">
        <f t="shared" si="58"/>
        <v>44043</v>
      </c>
    </row>
    <row r="1232" spans="1:8" x14ac:dyDescent="0.25">
      <c r="A1232" s="123">
        <f t="shared" si="57"/>
        <v>44013</v>
      </c>
      <c r="C1232" s="18">
        <v>44042</v>
      </c>
      <c r="D1232" s="21">
        <v>157.5</v>
      </c>
      <c r="E1232" s="62">
        <v>3092940.06</v>
      </c>
      <c r="F1232" s="121">
        <v>157.65</v>
      </c>
      <c r="G1232" s="120">
        <v>4636388.1060869563</v>
      </c>
      <c r="H1232" s="22">
        <f t="shared" si="58"/>
        <v>44042</v>
      </c>
    </row>
    <row r="1233" spans="1:8" x14ac:dyDescent="0.25">
      <c r="A1233" s="123">
        <f t="shared" si="57"/>
        <v>44013</v>
      </c>
      <c r="C1233" s="18">
        <v>44041</v>
      </c>
      <c r="D1233" s="21">
        <v>157</v>
      </c>
      <c r="E1233" s="62">
        <v>3628789.87</v>
      </c>
      <c r="F1233" s="121">
        <v>157.62</v>
      </c>
      <c r="G1233" s="120">
        <v>4636388.1060869563</v>
      </c>
      <c r="H1233" s="22">
        <f t="shared" si="58"/>
        <v>44041</v>
      </c>
    </row>
    <row r="1234" spans="1:8" x14ac:dyDescent="0.25">
      <c r="A1234" s="123">
        <f t="shared" si="57"/>
        <v>44013</v>
      </c>
      <c r="C1234" s="18">
        <v>44040</v>
      </c>
      <c r="D1234" s="21">
        <v>157</v>
      </c>
      <c r="E1234" s="62">
        <v>5407407.7699999996</v>
      </c>
      <c r="F1234" s="121">
        <v>157.59</v>
      </c>
      <c r="G1234" s="120">
        <v>4636388.1060869563</v>
      </c>
      <c r="H1234" s="22">
        <f t="shared" si="58"/>
        <v>44040</v>
      </c>
    </row>
    <row r="1235" spans="1:8" x14ac:dyDescent="0.25">
      <c r="A1235" s="123">
        <f t="shared" si="57"/>
        <v>44013</v>
      </c>
      <c r="C1235" s="18">
        <v>44039</v>
      </c>
      <c r="D1235" s="21">
        <v>157.15</v>
      </c>
      <c r="E1235" s="62">
        <v>3069697.36</v>
      </c>
      <c r="F1235" s="121">
        <v>157.57</v>
      </c>
      <c r="G1235" s="120">
        <v>4636388.1060869563</v>
      </c>
      <c r="H1235" s="22">
        <f t="shared" si="58"/>
        <v>44039</v>
      </c>
    </row>
    <row r="1236" spans="1:8" x14ac:dyDescent="0.25">
      <c r="A1236" s="123">
        <f t="shared" si="57"/>
        <v>44013</v>
      </c>
      <c r="C1236" s="18">
        <v>44036</v>
      </c>
      <c r="D1236" s="21">
        <v>158.88999999999999</v>
      </c>
      <c r="E1236" s="62">
        <v>3192781.4</v>
      </c>
      <c r="F1236" s="121">
        <v>157.54</v>
      </c>
      <c r="G1236" s="120">
        <v>4636388.1060869563</v>
      </c>
      <c r="H1236" s="22">
        <f t="shared" si="58"/>
        <v>44036</v>
      </c>
    </row>
    <row r="1237" spans="1:8" x14ac:dyDescent="0.25">
      <c r="A1237" s="123">
        <f t="shared" si="57"/>
        <v>44013</v>
      </c>
      <c r="C1237" s="18">
        <v>44035</v>
      </c>
      <c r="D1237" s="21">
        <v>159</v>
      </c>
      <c r="E1237" s="62">
        <v>2713704.52</v>
      </c>
      <c r="F1237" s="121">
        <v>157.52000000000001</v>
      </c>
      <c r="G1237" s="120">
        <v>4636388.1060869563</v>
      </c>
      <c r="H1237" s="22">
        <f t="shared" si="58"/>
        <v>44035</v>
      </c>
    </row>
    <row r="1238" spans="1:8" x14ac:dyDescent="0.25">
      <c r="A1238" s="123">
        <f t="shared" si="57"/>
        <v>44013</v>
      </c>
      <c r="C1238" s="18">
        <v>44034</v>
      </c>
      <c r="D1238" s="21">
        <v>159</v>
      </c>
      <c r="E1238" s="62">
        <v>2742833.52</v>
      </c>
      <c r="F1238" s="121">
        <v>157.47999999999999</v>
      </c>
      <c r="G1238" s="120">
        <v>4636388.1060869563</v>
      </c>
      <c r="H1238" s="22">
        <f t="shared" si="58"/>
        <v>44034</v>
      </c>
    </row>
    <row r="1239" spans="1:8" x14ac:dyDescent="0.25">
      <c r="A1239" s="123">
        <f t="shared" si="57"/>
        <v>44013</v>
      </c>
      <c r="C1239" s="18">
        <v>44033</v>
      </c>
      <c r="D1239" s="21">
        <v>158.97999999999999</v>
      </c>
      <c r="E1239" s="62">
        <v>3654303.1</v>
      </c>
      <c r="F1239" s="121">
        <v>157.46</v>
      </c>
      <c r="G1239" s="120">
        <v>4636388.1060869563</v>
      </c>
      <c r="H1239" s="22">
        <f t="shared" si="58"/>
        <v>44033</v>
      </c>
    </row>
    <row r="1240" spans="1:8" x14ac:dyDescent="0.25">
      <c r="A1240" s="123">
        <f t="shared" si="57"/>
        <v>44013</v>
      </c>
      <c r="C1240" s="18">
        <v>44032</v>
      </c>
      <c r="D1240" s="21">
        <v>156.9</v>
      </c>
      <c r="E1240" s="62">
        <v>4178014.25</v>
      </c>
      <c r="F1240" s="121">
        <v>157.43</v>
      </c>
      <c r="G1240" s="120">
        <v>4636388.1060869563</v>
      </c>
      <c r="H1240" s="22">
        <f t="shared" si="58"/>
        <v>44032</v>
      </c>
    </row>
    <row r="1241" spans="1:8" x14ac:dyDescent="0.25">
      <c r="A1241" s="123">
        <f t="shared" si="57"/>
        <v>44013</v>
      </c>
      <c r="C1241" s="18">
        <v>44029</v>
      </c>
      <c r="D1241" s="21">
        <v>156</v>
      </c>
      <c r="E1241" s="62">
        <v>5822387.54</v>
      </c>
      <c r="F1241" s="121">
        <v>157.4</v>
      </c>
      <c r="G1241" s="120">
        <v>4636388.1060869563</v>
      </c>
      <c r="H1241" s="22">
        <f t="shared" si="58"/>
        <v>44029</v>
      </c>
    </row>
    <row r="1242" spans="1:8" x14ac:dyDescent="0.25">
      <c r="A1242" s="123">
        <f t="shared" si="57"/>
        <v>44013</v>
      </c>
      <c r="C1242" s="18">
        <v>44028</v>
      </c>
      <c r="D1242" s="21">
        <v>157.5</v>
      </c>
      <c r="E1242" s="62">
        <v>6053995.5300000003</v>
      </c>
      <c r="F1242" s="121">
        <v>157.36000000000001</v>
      </c>
      <c r="G1242" s="120">
        <v>4636388.1060869563</v>
      </c>
      <c r="H1242" s="22">
        <f t="shared" si="58"/>
        <v>44028</v>
      </c>
    </row>
    <row r="1243" spans="1:8" x14ac:dyDescent="0.25">
      <c r="A1243" s="123">
        <f t="shared" si="57"/>
        <v>44013</v>
      </c>
      <c r="C1243" s="18">
        <v>44027</v>
      </c>
      <c r="D1243" s="21">
        <v>157.49</v>
      </c>
      <c r="E1243" s="62">
        <v>5342108.51</v>
      </c>
      <c r="F1243" s="121">
        <v>157.33000000000001</v>
      </c>
      <c r="G1243" s="120">
        <v>4636388.1060869563</v>
      </c>
      <c r="H1243" s="22">
        <f t="shared" si="58"/>
        <v>44027</v>
      </c>
    </row>
    <row r="1244" spans="1:8" x14ac:dyDescent="0.25">
      <c r="A1244" s="123">
        <f t="shared" si="57"/>
        <v>44013</v>
      </c>
      <c r="C1244" s="18">
        <v>44026</v>
      </c>
      <c r="D1244" s="21">
        <v>157.30000000000001</v>
      </c>
      <c r="E1244" s="62">
        <v>4879421.96</v>
      </c>
      <c r="F1244" s="121">
        <v>157.30000000000001</v>
      </c>
      <c r="G1244" s="120">
        <v>4636388.1060869563</v>
      </c>
      <c r="H1244" s="22">
        <f t="shared" si="58"/>
        <v>44026</v>
      </c>
    </row>
    <row r="1245" spans="1:8" x14ac:dyDescent="0.25">
      <c r="A1245" s="123">
        <f t="shared" si="57"/>
        <v>44013</v>
      </c>
      <c r="C1245" s="18">
        <v>44025</v>
      </c>
      <c r="D1245" s="21">
        <v>157.69</v>
      </c>
      <c r="E1245" s="62">
        <v>7641965.5199999996</v>
      </c>
      <c r="F1245" s="121">
        <v>157.27000000000001</v>
      </c>
      <c r="G1245" s="120">
        <v>4636388.1060869563</v>
      </c>
      <c r="H1245" s="22">
        <f t="shared" si="58"/>
        <v>44025</v>
      </c>
    </row>
    <row r="1246" spans="1:8" x14ac:dyDescent="0.25">
      <c r="A1246" s="123">
        <f t="shared" si="57"/>
        <v>44013</v>
      </c>
      <c r="C1246" s="18">
        <v>44022</v>
      </c>
      <c r="D1246" s="21">
        <v>158.79</v>
      </c>
      <c r="E1246" s="62">
        <v>6578115.9900000002</v>
      </c>
      <c r="F1246" s="121">
        <v>157.25</v>
      </c>
      <c r="G1246" s="120">
        <v>4636388.1060869563</v>
      </c>
      <c r="H1246" s="22">
        <f t="shared" si="58"/>
        <v>44022</v>
      </c>
    </row>
    <row r="1247" spans="1:8" x14ac:dyDescent="0.25">
      <c r="A1247" s="123">
        <f t="shared" si="57"/>
        <v>44013</v>
      </c>
      <c r="C1247" s="18">
        <v>44021</v>
      </c>
      <c r="D1247" s="21">
        <v>160.5</v>
      </c>
      <c r="E1247" s="62">
        <v>7859505.8700000001</v>
      </c>
      <c r="F1247" s="121">
        <v>157.13999999999999</v>
      </c>
      <c r="G1247" s="120">
        <v>4636388.1060869563</v>
      </c>
      <c r="H1247" s="22">
        <f t="shared" si="58"/>
        <v>44021</v>
      </c>
    </row>
    <row r="1248" spans="1:8" x14ac:dyDescent="0.25">
      <c r="A1248" s="123">
        <f t="shared" si="57"/>
        <v>44013</v>
      </c>
      <c r="C1248" s="18">
        <v>44020</v>
      </c>
      <c r="D1248" s="21">
        <v>165</v>
      </c>
      <c r="E1248" s="62">
        <v>5256247.43</v>
      </c>
      <c r="F1248" s="121">
        <v>157.12</v>
      </c>
      <c r="G1248" s="120">
        <v>4636388.1060869563</v>
      </c>
      <c r="H1248" s="22">
        <f t="shared" si="58"/>
        <v>44020</v>
      </c>
    </row>
    <row r="1249" spans="1:8" x14ac:dyDescent="0.25">
      <c r="A1249" s="123">
        <f t="shared" si="57"/>
        <v>44013</v>
      </c>
      <c r="C1249" s="18">
        <v>44019</v>
      </c>
      <c r="D1249" s="21">
        <v>166.36</v>
      </c>
      <c r="E1249" s="62">
        <v>4939297.47</v>
      </c>
      <c r="F1249" s="121">
        <v>157.09</v>
      </c>
      <c r="G1249" s="120">
        <v>4636388.1060869563</v>
      </c>
      <c r="H1249" s="22">
        <f t="shared" si="58"/>
        <v>44019</v>
      </c>
    </row>
    <row r="1250" spans="1:8" x14ac:dyDescent="0.25">
      <c r="A1250" s="123">
        <f t="shared" si="57"/>
        <v>44013</v>
      </c>
      <c r="C1250" s="18">
        <v>44018</v>
      </c>
      <c r="D1250" s="21">
        <v>167.4</v>
      </c>
      <c r="E1250" s="62">
        <v>5536204.6900000004</v>
      </c>
      <c r="F1250" s="121">
        <v>157.06</v>
      </c>
      <c r="G1250" s="120">
        <v>4636388.1060869563</v>
      </c>
      <c r="H1250" s="22">
        <f t="shared" si="58"/>
        <v>44018</v>
      </c>
    </row>
    <row r="1251" spans="1:8" x14ac:dyDescent="0.25">
      <c r="A1251" s="123">
        <f t="shared" si="57"/>
        <v>44013</v>
      </c>
      <c r="C1251" s="18">
        <v>44015</v>
      </c>
      <c r="D1251" s="21">
        <v>167.9</v>
      </c>
      <c r="E1251" s="62">
        <v>4151298.9</v>
      </c>
      <c r="F1251" s="121">
        <v>157.04</v>
      </c>
      <c r="G1251" s="120">
        <v>4636388.1060869563</v>
      </c>
      <c r="H1251" s="22">
        <f t="shared" si="58"/>
        <v>44015</v>
      </c>
    </row>
    <row r="1252" spans="1:8" x14ac:dyDescent="0.25">
      <c r="A1252" s="123">
        <f t="shared" ref="A1252:A1315" si="59">DATE(YEAR(C1252),MONTH(C1252),DAY(1))</f>
        <v>44013</v>
      </c>
      <c r="C1252" s="18">
        <v>44014</v>
      </c>
      <c r="D1252" s="21">
        <v>169.45</v>
      </c>
      <c r="E1252" s="62">
        <v>3700994.58</v>
      </c>
      <c r="F1252" s="121">
        <v>157</v>
      </c>
      <c r="G1252" s="120">
        <v>4636388.1060869563</v>
      </c>
      <c r="H1252" s="22">
        <f t="shared" si="58"/>
        <v>44014</v>
      </c>
    </row>
    <row r="1253" spans="1:8" x14ac:dyDescent="0.25">
      <c r="A1253" s="123">
        <f t="shared" si="59"/>
        <v>44013</v>
      </c>
      <c r="C1253" s="18">
        <v>44013</v>
      </c>
      <c r="D1253" s="21">
        <v>169.99</v>
      </c>
      <c r="E1253" s="62">
        <v>3117019.21</v>
      </c>
      <c r="F1253" s="121">
        <v>156.94999999999999</v>
      </c>
      <c r="G1253" s="120">
        <v>4636388.1060869563</v>
      </c>
      <c r="H1253" s="22">
        <f t="shared" si="58"/>
        <v>44013</v>
      </c>
    </row>
    <row r="1254" spans="1:8" x14ac:dyDescent="0.25">
      <c r="A1254" s="123">
        <f t="shared" si="59"/>
        <v>43983</v>
      </c>
      <c r="C1254" s="18">
        <v>44012</v>
      </c>
      <c r="D1254" s="21">
        <v>168.94</v>
      </c>
      <c r="E1254" s="62">
        <v>3542324.93</v>
      </c>
      <c r="F1254" s="121">
        <v>156.9</v>
      </c>
      <c r="G1254" s="120">
        <v>4496473.7633333337</v>
      </c>
      <c r="H1254" s="22">
        <f t="shared" si="58"/>
        <v>44012</v>
      </c>
    </row>
    <row r="1255" spans="1:8" x14ac:dyDescent="0.25">
      <c r="A1255" s="123">
        <f t="shared" si="59"/>
        <v>43983</v>
      </c>
      <c r="C1255" s="18">
        <v>44011</v>
      </c>
      <c r="D1255" s="21">
        <v>169.5</v>
      </c>
      <c r="E1255" s="62">
        <v>2880160.83</v>
      </c>
      <c r="F1255" s="121">
        <v>160.30000000000001</v>
      </c>
      <c r="G1255" s="120">
        <v>4496473.7633333337</v>
      </c>
      <c r="H1255" s="22">
        <f t="shared" si="58"/>
        <v>44011</v>
      </c>
    </row>
    <row r="1256" spans="1:8" x14ac:dyDescent="0.25">
      <c r="A1256" s="123">
        <f t="shared" si="59"/>
        <v>43983</v>
      </c>
      <c r="C1256" s="18">
        <v>44008</v>
      </c>
      <c r="D1256" s="21">
        <v>169.1</v>
      </c>
      <c r="E1256" s="62">
        <v>3451441.39</v>
      </c>
      <c r="F1256" s="121">
        <v>160.21</v>
      </c>
      <c r="G1256" s="120">
        <v>4496473.7633333337</v>
      </c>
      <c r="H1256" s="22">
        <f t="shared" si="58"/>
        <v>44008</v>
      </c>
    </row>
    <row r="1257" spans="1:8" x14ac:dyDescent="0.25">
      <c r="A1257" s="123">
        <f t="shared" si="59"/>
        <v>43983</v>
      </c>
      <c r="C1257" s="18">
        <v>44007</v>
      </c>
      <c r="D1257" s="21">
        <v>169</v>
      </c>
      <c r="E1257" s="62">
        <v>2526394.33</v>
      </c>
      <c r="F1257" s="121">
        <v>160.21</v>
      </c>
      <c r="G1257" s="120">
        <v>4496473.7633333337</v>
      </c>
      <c r="H1257" s="22">
        <f t="shared" si="58"/>
        <v>44007</v>
      </c>
    </row>
    <row r="1258" spans="1:8" x14ac:dyDescent="0.25">
      <c r="A1258" s="123">
        <f t="shared" si="59"/>
        <v>43983</v>
      </c>
      <c r="C1258" s="18">
        <v>44006</v>
      </c>
      <c r="D1258" s="21">
        <v>167.79</v>
      </c>
      <c r="E1258" s="62">
        <v>2576766.98</v>
      </c>
      <c r="F1258" s="121">
        <v>160.09</v>
      </c>
      <c r="G1258" s="120">
        <v>4496473.7633333337</v>
      </c>
      <c r="H1258" s="22">
        <f t="shared" si="58"/>
        <v>44006</v>
      </c>
    </row>
    <row r="1259" spans="1:8" x14ac:dyDescent="0.25">
      <c r="A1259" s="123">
        <f t="shared" si="59"/>
        <v>43983</v>
      </c>
      <c r="C1259" s="18">
        <v>44005</v>
      </c>
      <c r="D1259" s="21">
        <v>167.6</v>
      </c>
      <c r="E1259" s="62">
        <v>2665317.12</v>
      </c>
      <c r="F1259" s="121">
        <v>160.12</v>
      </c>
      <c r="G1259" s="120">
        <v>4496473.7633333337</v>
      </c>
      <c r="H1259" s="22">
        <f t="shared" si="58"/>
        <v>44005</v>
      </c>
    </row>
    <row r="1260" spans="1:8" x14ac:dyDescent="0.25">
      <c r="A1260" s="123">
        <f t="shared" si="59"/>
        <v>43983</v>
      </c>
      <c r="C1260" s="18">
        <v>44004</v>
      </c>
      <c r="D1260" s="21">
        <v>167.3</v>
      </c>
      <c r="E1260" s="62">
        <v>4629798.37</v>
      </c>
      <c r="F1260" s="121">
        <v>160.05000000000001</v>
      </c>
      <c r="G1260" s="120">
        <v>4496473.7633333337</v>
      </c>
      <c r="H1260" s="22">
        <f t="shared" si="58"/>
        <v>44004</v>
      </c>
    </row>
    <row r="1261" spans="1:8" x14ac:dyDescent="0.25">
      <c r="A1261" s="123">
        <f t="shared" si="59"/>
        <v>43983</v>
      </c>
      <c r="C1261" s="18">
        <v>44001</v>
      </c>
      <c r="D1261" s="21">
        <v>167.65</v>
      </c>
      <c r="E1261" s="62">
        <v>5377156.0300000003</v>
      </c>
      <c r="F1261" s="121">
        <v>160.08000000000001</v>
      </c>
      <c r="G1261" s="120">
        <v>4496473.7633333337</v>
      </c>
      <c r="H1261" s="22">
        <f t="shared" si="58"/>
        <v>44001</v>
      </c>
    </row>
    <row r="1262" spans="1:8" x14ac:dyDescent="0.25">
      <c r="A1262" s="123">
        <f t="shared" si="59"/>
        <v>43983</v>
      </c>
      <c r="C1262" s="18">
        <v>44000</v>
      </c>
      <c r="D1262" s="21">
        <v>168.63</v>
      </c>
      <c r="E1262" s="62">
        <v>3212482.64</v>
      </c>
      <c r="F1262" s="121">
        <v>160.03</v>
      </c>
      <c r="G1262" s="120">
        <v>4496473.7633333337</v>
      </c>
      <c r="H1262" s="22">
        <f t="shared" si="58"/>
        <v>44000</v>
      </c>
    </row>
    <row r="1263" spans="1:8" x14ac:dyDescent="0.25">
      <c r="A1263" s="123">
        <f t="shared" si="59"/>
        <v>43983</v>
      </c>
      <c r="C1263" s="18">
        <v>43999</v>
      </c>
      <c r="D1263" s="21">
        <v>169</v>
      </c>
      <c r="E1263" s="62">
        <v>5605237.3200000003</v>
      </c>
      <c r="F1263" s="121">
        <v>160.1</v>
      </c>
      <c r="G1263" s="120">
        <v>4496473.7633333337</v>
      </c>
      <c r="H1263" s="22">
        <f t="shared" si="58"/>
        <v>43999</v>
      </c>
    </row>
    <row r="1264" spans="1:8" x14ac:dyDescent="0.25">
      <c r="A1264" s="123">
        <f t="shared" si="59"/>
        <v>43983</v>
      </c>
      <c r="C1264" s="18">
        <v>43998</v>
      </c>
      <c r="D1264" s="21">
        <v>166.31</v>
      </c>
      <c r="E1264" s="62">
        <v>4128583.27</v>
      </c>
      <c r="F1264" s="121">
        <v>160</v>
      </c>
      <c r="G1264" s="120">
        <v>4496473.7633333337</v>
      </c>
      <c r="H1264" s="22">
        <f t="shared" si="58"/>
        <v>43998</v>
      </c>
    </row>
    <row r="1265" spans="1:8" x14ac:dyDescent="0.25">
      <c r="A1265" s="123">
        <f t="shared" si="59"/>
        <v>43983</v>
      </c>
      <c r="C1265" s="18">
        <v>43997</v>
      </c>
      <c r="D1265" s="21">
        <v>165.44</v>
      </c>
      <c r="E1265" s="62">
        <v>4747160.79</v>
      </c>
      <c r="F1265" s="121">
        <v>160.02000000000001</v>
      </c>
      <c r="G1265" s="120">
        <v>4496473.7633333337</v>
      </c>
      <c r="H1265" s="22">
        <f t="shared" si="58"/>
        <v>43997</v>
      </c>
    </row>
    <row r="1266" spans="1:8" x14ac:dyDescent="0.25">
      <c r="A1266" s="123">
        <f t="shared" si="59"/>
        <v>43983</v>
      </c>
      <c r="C1266" s="18">
        <v>43994</v>
      </c>
      <c r="D1266" s="21">
        <v>166.66</v>
      </c>
      <c r="E1266" s="62">
        <v>4664199.3499999996</v>
      </c>
      <c r="F1266" s="121">
        <v>160.08000000000001</v>
      </c>
      <c r="G1266" s="120">
        <v>4496473.7633333337</v>
      </c>
      <c r="H1266" s="22">
        <f t="shared" si="58"/>
        <v>43994</v>
      </c>
    </row>
    <row r="1267" spans="1:8" x14ac:dyDescent="0.25">
      <c r="A1267" s="123">
        <f t="shared" si="59"/>
        <v>43983</v>
      </c>
      <c r="C1267" s="18">
        <v>43992</v>
      </c>
      <c r="D1267" s="21">
        <v>167.49</v>
      </c>
      <c r="E1267" s="62">
        <v>5709554.8200000003</v>
      </c>
      <c r="F1267" s="121">
        <v>160.07</v>
      </c>
      <c r="G1267" s="120">
        <v>4496473.7633333337</v>
      </c>
      <c r="H1267" s="22">
        <f t="shared" si="58"/>
        <v>43992</v>
      </c>
    </row>
    <row r="1268" spans="1:8" x14ac:dyDescent="0.25">
      <c r="A1268" s="123">
        <f t="shared" si="59"/>
        <v>43983</v>
      </c>
      <c r="C1268" s="18">
        <v>43991</v>
      </c>
      <c r="D1268" s="21">
        <v>168.5</v>
      </c>
      <c r="E1268" s="62">
        <v>5797823.46</v>
      </c>
      <c r="F1268" s="121">
        <v>159.96</v>
      </c>
      <c r="G1268" s="120">
        <v>4496473.7633333337</v>
      </c>
      <c r="H1268" s="22">
        <f t="shared" si="58"/>
        <v>43991</v>
      </c>
    </row>
    <row r="1269" spans="1:8" x14ac:dyDescent="0.25">
      <c r="A1269" s="123">
        <f t="shared" si="59"/>
        <v>43983</v>
      </c>
      <c r="C1269" s="18">
        <v>43990</v>
      </c>
      <c r="D1269" s="21">
        <v>170.5</v>
      </c>
      <c r="E1269" s="62">
        <v>6448810.1600000001</v>
      </c>
      <c r="F1269" s="121">
        <v>159.94</v>
      </c>
      <c r="G1269" s="120">
        <v>4496473.7633333337</v>
      </c>
      <c r="H1269" s="22">
        <f t="shared" si="58"/>
        <v>43990</v>
      </c>
    </row>
    <row r="1270" spans="1:8" x14ac:dyDescent="0.25">
      <c r="A1270" s="123">
        <f t="shared" si="59"/>
        <v>43983</v>
      </c>
      <c r="C1270" s="18">
        <v>43987</v>
      </c>
      <c r="D1270" s="21">
        <v>170.89</v>
      </c>
      <c r="E1270" s="62">
        <v>4050680.15</v>
      </c>
      <c r="F1270" s="121">
        <v>159.87</v>
      </c>
      <c r="G1270" s="120">
        <v>4496473.7633333337</v>
      </c>
      <c r="H1270" s="22">
        <f t="shared" si="58"/>
        <v>43987</v>
      </c>
    </row>
    <row r="1271" spans="1:8" x14ac:dyDescent="0.25">
      <c r="A1271" s="123">
        <f t="shared" si="59"/>
        <v>43983</v>
      </c>
      <c r="C1271" s="18">
        <v>43986</v>
      </c>
      <c r="D1271" s="21">
        <v>171</v>
      </c>
      <c r="E1271" s="62">
        <v>5034005.04</v>
      </c>
      <c r="F1271" s="121">
        <v>159.87</v>
      </c>
      <c r="G1271" s="120">
        <v>4496473.7633333337</v>
      </c>
      <c r="H1271" s="22">
        <f t="shared" si="58"/>
        <v>43986</v>
      </c>
    </row>
    <row r="1272" spans="1:8" x14ac:dyDescent="0.25">
      <c r="A1272" s="123">
        <f t="shared" si="59"/>
        <v>43983</v>
      </c>
      <c r="C1272" s="18">
        <v>43985</v>
      </c>
      <c r="D1272" s="21">
        <v>172.48</v>
      </c>
      <c r="E1272" s="62">
        <v>6097560.9900000002</v>
      </c>
      <c r="F1272" s="121">
        <v>159.88</v>
      </c>
      <c r="G1272" s="120">
        <v>4496473.7633333337</v>
      </c>
      <c r="H1272" s="22">
        <f t="shared" si="58"/>
        <v>43985</v>
      </c>
    </row>
    <row r="1273" spans="1:8" x14ac:dyDescent="0.25">
      <c r="A1273" s="123">
        <f t="shared" si="59"/>
        <v>43983</v>
      </c>
      <c r="C1273" s="18">
        <v>43984</v>
      </c>
      <c r="D1273" s="21">
        <v>171.19</v>
      </c>
      <c r="E1273" s="62">
        <v>6598356.7699999996</v>
      </c>
      <c r="F1273" s="121">
        <v>159.80000000000001</v>
      </c>
      <c r="G1273" s="120">
        <v>4496473.7633333337</v>
      </c>
      <c r="H1273" s="22">
        <f t="shared" si="58"/>
        <v>43984</v>
      </c>
    </row>
    <row r="1274" spans="1:8" x14ac:dyDescent="0.25">
      <c r="A1274" s="123">
        <f t="shared" si="59"/>
        <v>43983</v>
      </c>
      <c r="C1274" s="18">
        <v>43983</v>
      </c>
      <c r="D1274" s="21">
        <v>170.5</v>
      </c>
      <c r="E1274" s="62">
        <v>4682134.29</v>
      </c>
      <c r="F1274" s="121">
        <v>159.69</v>
      </c>
      <c r="G1274" s="120">
        <v>4496473.7633333337</v>
      </c>
      <c r="H1274" s="22">
        <f t="shared" si="58"/>
        <v>43983</v>
      </c>
    </row>
    <row r="1275" spans="1:8" x14ac:dyDescent="0.25">
      <c r="A1275" s="123">
        <f t="shared" si="59"/>
        <v>43952</v>
      </c>
      <c r="C1275" s="18">
        <v>43980</v>
      </c>
      <c r="D1275" s="21">
        <v>172.39</v>
      </c>
      <c r="E1275" s="62">
        <v>5266343.42</v>
      </c>
      <c r="F1275" s="121">
        <v>159.66</v>
      </c>
      <c r="G1275" s="120">
        <v>3349251.2442105263</v>
      </c>
      <c r="H1275" s="22">
        <f t="shared" si="58"/>
        <v>43980</v>
      </c>
    </row>
    <row r="1276" spans="1:8" x14ac:dyDescent="0.25">
      <c r="A1276" s="123">
        <f t="shared" si="59"/>
        <v>43952</v>
      </c>
      <c r="C1276" s="18">
        <v>43979</v>
      </c>
      <c r="D1276" s="21">
        <v>170</v>
      </c>
      <c r="E1276" s="62">
        <v>3194742.11</v>
      </c>
      <c r="F1276" s="121">
        <v>160.33000000000001</v>
      </c>
      <c r="G1276" s="120">
        <v>3349251.2442105263</v>
      </c>
      <c r="H1276" s="22">
        <f t="shared" si="58"/>
        <v>43979</v>
      </c>
    </row>
    <row r="1277" spans="1:8" x14ac:dyDescent="0.25">
      <c r="A1277" s="123">
        <f t="shared" si="59"/>
        <v>43952</v>
      </c>
      <c r="C1277" s="18">
        <v>43978</v>
      </c>
      <c r="D1277" s="21">
        <v>169.72</v>
      </c>
      <c r="E1277" s="62">
        <v>2901491.01</v>
      </c>
      <c r="F1277" s="121">
        <v>160.32</v>
      </c>
      <c r="G1277" s="120">
        <v>3349251.2442105263</v>
      </c>
      <c r="H1277" s="22">
        <f t="shared" si="58"/>
        <v>43978</v>
      </c>
    </row>
    <row r="1278" spans="1:8" x14ac:dyDescent="0.25">
      <c r="A1278" s="123">
        <f t="shared" si="59"/>
        <v>43952</v>
      </c>
      <c r="C1278" s="18">
        <v>43977</v>
      </c>
      <c r="D1278" s="21">
        <v>167.7</v>
      </c>
      <c r="E1278" s="62">
        <v>4205870.8899999997</v>
      </c>
      <c r="F1278" s="121">
        <v>160.26</v>
      </c>
      <c r="G1278" s="120">
        <v>3349251.2442105263</v>
      </c>
      <c r="H1278" s="22">
        <f t="shared" si="58"/>
        <v>43977</v>
      </c>
    </row>
    <row r="1279" spans="1:8" x14ac:dyDescent="0.25">
      <c r="A1279" s="123">
        <f t="shared" si="59"/>
        <v>43952</v>
      </c>
      <c r="C1279" s="18">
        <v>43976</v>
      </c>
      <c r="D1279" s="21">
        <v>167.3</v>
      </c>
      <c r="E1279" s="62">
        <v>2469138.06</v>
      </c>
      <c r="F1279" s="121">
        <v>160.19999999999999</v>
      </c>
      <c r="G1279" s="120">
        <v>3349251.2442105263</v>
      </c>
      <c r="H1279" s="22">
        <f t="shared" si="58"/>
        <v>43976</v>
      </c>
    </row>
    <row r="1280" spans="1:8" x14ac:dyDescent="0.25">
      <c r="A1280" s="123">
        <f t="shared" si="59"/>
        <v>43952</v>
      </c>
      <c r="C1280" s="18">
        <v>43973</v>
      </c>
      <c r="D1280" s="21">
        <v>165.95</v>
      </c>
      <c r="E1280" s="62">
        <v>2911861.68</v>
      </c>
      <c r="F1280" s="121">
        <v>160.03</v>
      </c>
      <c r="G1280" s="120">
        <v>3349251.2442105263</v>
      </c>
      <c r="H1280" s="22">
        <f t="shared" si="58"/>
        <v>43973</v>
      </c>
    </row>
    <row r="1281" spans="1:8" x14ac:dyDescent="0.25">
      <c r="A1281" s="123">
        <f t="shared" si="59"/>
        <v>43952</v>
      </c>
      <c r="C1281" s="18">
        <v>43972</v>
      </c>
      <c r="D1281" s="21">
        <v>163.55000000000001</v>
      </c>
      <c r="E1281" s="62">
        <v>3972282.32</v>
      </c>
      <c r="F1281" s="121">
        <v>159.99</v>
      </c>
      <c r="G1281" s="120">
        <v>3349251.2442105263</v>
      </c>
      <c r="H1281" s="22">
        <f t="shared" si="58"/>
        <v>43972</v>
      </c>
    </row>
    <row r="1282" spans="1:8" x14ac:dyDescent="0.25">
      <c r="A1282" s="123">
        <f t="shared" si="59"/>
        <v>43952</v>
      </c>
      <c r="C1282" s="18">
        <v>43971</v>
      </c>
      <c r="D1282" s="21">
        <v>163</v>
      </c>
      <c r="E1282" s="62">
        <v>2768942.72</v>
      </c>
      <c r="F1282" s="121">
        <v>159.87</v>
      </c>
      <c r="G1282" s="120">
        <v>3349251.2442105263</v>
      </c>
      <c r="H1282" s="22">
        <f t="shared" si="58"/>
        <v>43971</v>
      </c>
    </row>
    <row r="1283" spans="1:8" x14ac:dyDescent="0.25">
      <c r="A1283" s="123">
        <f t="shared" si="59"/>
        <v>43952</v>
      </c>
      <c r="C1283" s="18">
        <v>43970</v>
      </c>
      <c r="D1283" s="21">
        <v>163.05000000000001</v>
      </c>
      <c r="E1283" s="62">
        <v>2650629.59</v>
      </c>
      <c r="F1283" s="121">
        <v>159.82</v>
      </c>
      <c r="G1283" s="120">
        <v>3349251.2442105263</v>
      </c>
      <c r="H1283" s="22">
        <f t="shared" si="58"/>
        <v>43970</v>
      </c>
    </row>
    <row r="1284" spans="1:8" x14ac:dyDescent="0.25">
      <c r="A1284" s="123">
        <f t="shared" si="59"/>
        <v>43952</v>
      </c>
      <c r="C1284" s="18">
        <v>43969</v>
      </c>
      <c r="D1284" s="21">
        <v>162.4</v>
      </c>
      <c r="E1284" s="62">
        <v>3394065.25</v>
      </c>
      <c r="F1284" s="121">
        <v>159.76</v>
      </c>
      <c r="G1284" s="120">
        <v>3349251.2442105263</v>
      </c>
      <c r="H1284" s="22">
        <f t="shared" si="58"/>
        <v>43969</v>
      </c>
    </row>
    <row r="1285" spans="1:8" x14ac:dyDescent="0.25">
      <c r="A1285" s="123">
        <f t="shared" si="59"/>
        <v>43952</v>
      </c>
      <c r="C1285" s="18">
        <v>43966</v>
      </c>
      <c r="D1285" s="21">
        <v>161.91</v>
      </c>
      <c r="E1285" s="62">
        <v>2101247.02</v>
      </c>
      <c r="F1285" s="121">
        <v>159.65</v>
      </c>
      <c r="G1285" s="120">
        <v>3349251.2442105263</v>
      </c>
      <c r="H1285" s="22">
        <f t="shared" ref="H1285:H1348" si="60">C1285</f>
        <v>43966</v>
      </c>
    </row>
    <row r="1286" spans="1:8" x14ac:dyDescent="0.25">
      <c r="A1286" s="123">
        <f t="shared" si="59"/>
        <v>43952</v>
      </c>
      <c r="C1286" s="18">
        <v>43965</v>
      </c>
      <c r="D1286" s="21">
        <v>160.91999999999999</v>
      </c>
      <c r="E1286" s="62">
        <v>3240237.77</v>
      </c>
      <c r="F1286" s="121">
        <v>159.59</v>
      </c>
      <c r="G1286" s="120">
        <v>3349251.2442105263</v>
      </c>
      <c r="H1286" s="22">
        <f t="shared" si="60"/>
        <v>43965</v>
      </c>
    </row>
    <row r="1287" spans="1:8" x14ac:dyDescent="0.25">
      <c r="A1287" s="123">
        <f t="shared" si="59"/>
        <v>43952</v>
      </c>
      <c r="C1287" s="18">
        <v>43964</v>
      </c>
      <c r="D1287" s="21">
        <v>162.70000000000002</v>
      </c>
      <c r="E1287" s="62">
        <v>0</v>
      </c>
      <c r="F1287" s="121">
        <v>159.51</v>
      </c>
      <c r="G1287" s="120">
        <v>3349251.2442105263</v>
      </c>
      <c r="H1287" s="22">
        <f t="shared" si="60"/>
        <v>43964</v>
      </c>
    </row>
    <row r="1288" spans="1:8" x14ac:dyDescent="0.25">
      <c r="A1288" s="123">
        <f t="shared" si="59"/>
        <v>43952</v>
      </c>
      <c r="C1288" s="18">
        <v>43963</v>
      </c>
      <c r="D1288" s="21">
        <v>163.65</v>
      </c>
      <c r="E1288" s="62">
        <v>3192348.86</v>
      </c>
      <c r="F1288" s="121">
        <v>159.55000000000001</v>
      </c>
      <c r="G1288" s="120">
        <v>3349251.2442105263</v>
      </c>
      <c r="H1288" s="22">
        <f t="shared" si="60"/>
        <v>43963</v>
      </c>
    </row>
    <row r="1289" spans="1:8" x14ac:dyDescent="0.25">
      <c r="A1289" s="123">
        <f t="shared" si="59"/>
        <v>43952</v>
      </c>
      <c r="C1289" s="18">
        <v>43962</v>
      </c>
      <c r="D1289" s="21">
        <v>164.45</v>
      </c>
      <c r="E1289" s="62">
        <v>3212501.06</v>
      </c>
      <c r="F1289" s="121">
        <v>159.66</v>
      </c>
      <c r="G1289" s="120">
        <v>3349251.2442105263</v>
      </c>
      <c r="H1289" s="22">
        <f t="shared" si="60"/>
        <v>43962</v>
      </c>
    </row>
    <row r="1290" spans="1:8" x14ac:dyDescent="0.25">
      <c r="A1290" s="123">
        <f t="shared" si="59"/>
        <v>43952</v>
      </c>
      <c r="C1290" s="18">
        <v>43959</v>
      </c>
      <c r="D1290" s="21">
        <v>162.5</v>
      </c>
      <c r="E1290" s="62">
        <v>3443355.5</v>
      </c>
      <c r="F1290" s="121">
        <v>159.66</v>
      </c>
      <c r="G1290" s="120">
        <v>3349251.2442105263</v>
      </c>
      <c r="H1290" s="22">
        <f t="shared" si="60"/>
        <v>43959</v>
      </c>
    </row>
    <row r="1291" spans="1:8" x14ac:dyDescent="0.25">
      <c r="A1291" s="123">
        <f t="shared" si="59"/>
        <v>43952</v>
      </c>
      <c r="C1291" s="18">
        <v>43958</v>
      </c>
      <c r="D1291" s="21">
        <v>160</v>
      </c>
      <c r="E1291" s="62">
        <v>2889564.42</v>
      </c>
      <c r="F1291" s="121">
        <v>159.58000000000001</v>
      </c>
      <c r="G1291" s="120">
        <v>3349251.2442105263</v>
      </c>
      <c r="H1291" s="22">
        <f t="shared" si="60"/>
        <v>43958</v>
      </c>
    </row>
    <row r="1292" spans="1:8" x14ac:dyDescent="0.25">
      <c r="A1292" s="123">
        <f t="shared" si="59"/>
        <v>43952</v>
      </c>
      <c r="C1292" s="18">
        <v>43957</v>
      </c>
      <c r="D1292" s="21">
        <v>160.25</v>
      </c>
      <c r="E1292" s="62">
        <v>3568645.81</v>
      </c>
      <c r="F1292" s="121">
        <v>159.63999999999999</v>
      </c>
      <c r="G1292" s="120">
        <v>3349251.2442105263</v>
      </c>
      <c r="H1292" s="22">
        <f t="shared" si="60"/>
        <v>43957</v>
      </c>
    </row>
    <row r="1293" spans="1:8" x14ac:dyDescent="0.25">
      <c r="A1293" s="123">
        <f t="shared" si="59"/>
        <v>43952</v>
      </c>
      <c r="C1293" s="18">
        <v>43956</v>
      </c>
      <c r="D1293" s="21">
        <v>157</v>
      </c>
      <c r="E1293" s="62">
        <v>4577899.54</v>
      </c>
      <c r="F1293" s="121">
        <v>159.58000000000001</v>
      </c>
      <c r="G1293" s="120">
        <v>3349251.2442105263</v>
      </c>
      <c r="H1293" s="22">
        <f t="shared" si="60"/>
        <v>43956</v>
      </c>
    </row>
    <row r="1294" spans="1:8" x14ac:dyDescent="0.25">
      <c r="A1294" s="123">
        <f t="shared" si="59"/>
        <v>43952</v>
      </c>
      <c r="C1294" s="18">
        <v>43955</v>
      </c>
      <c r="D1294" s="21">
        <v>156.4</v>
      </c>
      <c r="E1294" s="62">
        <v>3674606.61</v>
      </c>
      <c r="F1294" s="121">
        <v>159.54</v>
      </c>
      <c r="G1294" s="120">
        <v>3349251.2442105263</v>
      </c>
      <c r="H1294" s="22">
        <f t="shared" si="60"/>
        <v>43955</v>
      </c>
    </row>
    <row r="1295" spans="1:8" x14ac:dyDescent="0.25">
      <c r="A1295" s="123">
        <f t="shared" si="59"/>
        <v>43922</v>
      </c>
      <c r="C1295" s="18">
        <v>43951</v>
      </c>
      <c r="D1295" s="21">
        <v>158.99</v>
      </c>
      <c r="E1295" s="62">
        <v>3366362.54</v>
      </c>
      <c r="F1295" s="121">
        <v>159.38999999999999</v>
      </c>
      <c r="G1295" s="120">
        <v>4612768.2605000008</v>
      </c>
      <c r="H1295" s="22">
        <f t="shared" si="60"/>
        <v>43951</v>
      </c>
    </row>
    <row r="1296" spans="1:8" x14ac:dyDescent="0.25">
      <c r="A1296" s="123">
        <f t="shared" si="59"/>
        <v>43922</v>
      </c>
      <c r="C1296" s="18">
        <v>43950</v>
      </c>
      <c r="D1296" s="21">
        <v>160</v>
      </c>
      <c r="E1296" s="62">
        <v>3115302.58</v>
      </c>
      <c r="F1296" s="121">
        <v>159.97</v>
      </c>
      <c r="G1296" s="120">
        <v>4612768.2605000008</v>
      </c>
      <c r="H1296" s="22">
        <f t="shared" si="60"/>
        <v>43950</v>
      </c>
    </row>
    <row r="1297" spans="1:8" x14ac:dyDescent="0.25">
      <c r="A1297" s="123">
        <f t="shared" si="59"/>
        <v>43922</v>
      </c>
      <c r="C1297" s="18">
        <v>43949</v>
      </c>
      <c r="D1297" s="21">
        <v>154.03</v>
      </c>
      <c r="E1297" s="62">
        <v>3417538.98</v>
      </c>
      <c r="F1297" s="121">
        <v>159.87</v>
      </c>
      <c r="G1297" s="120">
        <v>4612768.2605000008</v>
      </c>
      <c r="H1297" s="22">
        <f t="shared" si="60"/>
        <v>43949</v>
      </c>
    </row>
    <row r="1298" spans="1:8" x14ac:dyDescent="0.25">
      <c r="A1298" s="123">
        <f t="shared" si="59"/>
        <v>43922</v>
      </c>
      <c r="C1298" s="18">
        <v>43948</v>
      </c>
      <c r="D1298" s="21">
        <v>152</v>
      </c>
      <c r="E1298" s="62">
        <v>3517806.56</v>
      </c>
      <c r="F1298" s="121">
        <v>159.51</v>
      </c>
      <c r="G1298" s="120">
        <v>4612768.2605000008</v>
      </c>
      <c r="H1298" s="22">
        <f t="shared" si="60"/>
        <v>43948</v>
      </c>
    </row>
    <row r="1299" spans="1:8" x14ac:dyDescent="0.25">
      <c r="A1299" s="123">
        <f t="shared" si="59"/>
        <v>43922</v>
      </c>
      <c r="C1299" s="18">
        <v>43945</v>
      </c>
      <c r="D1299" s="21">
        <v>151.66999999999999</v>
      </c>
      <c r="E1299" s="62">
        <v>5164431.83</v>
      </c>
      <c r="F1299" s="121">
        <v>159.44999999999999</v>
      </c>
      <c r="G1299" s="120">
        <v>4612768.2605000008</v>
      </c>
      <c r="H1299" s="22">
        <f t="shared" si="60"/>
        <v>43945</v>
      </c>
    </row>
    <row r="1300" spans="1:8" x14ac:dyDescent="0.25">
      <c r="A1300" s="123">
        <f t="shared" si="59"/>
        <v>43922</v>
      </c>
      <c r="C1300" s="18">
        <v>43944</v>
      </c>
      <c r="D1300" s="21">
        <v>152.19999999999999</v>
      </c>
      <c r="E1300" s="62">
        <v>3416882.37</v>
      </c>
      <c r="F1300" s="121">
        <v>159.97</v>
      </c>
      <c r="G1300" s="120">
        <v>4612768.2605000008</v>
      </c>
      <c r="H1300" s="22">
        <f t="shared" si="60"/>
        <v>43944</v>
      </c>
    </row>
    <row r="1301" spans="1:8" x14ac:dyDescent="0.25">
      <c r="A1301" s="123">
        <f t="shared" si="59"/>
        <v>43922</v>
      </c>
      <c r="C1301" s="18">
        <v>43943</v>
      </c>
      <c r="D1301" s="21">
        <v>150.22</v>
      </c>
      <c r="E1301" s="62">
        <v>5483890.5700000003</v>
      </c>
      <c r="F1301" s="121">
        <v>160.09</v>
      </c>
      <c r="G1301" s="120">
        <v>4612768.2605000008</v>
      </c>
      <c r="H1301" s="22">
        <f t="shared" si="60"/>
        <v>43943</v>
      </c>
    </row>
    <row r="1302" spans="1:8" x14ac:dyDescent="0.25">
      <c r="A1302" s="123">
        <f t="shared" si="59"/>
        <v>43922</v>
      </c>
      <c r="C1302" s="18">
        <v>43941</v>
      </c>
      <c r="D1302" s="21">
        <v>150.6</v>
      </c>
      <c r="E1302" s="62">
        <v>4741076.8099999996</v>
      </c>
      <c r="F1302" s="121">
        <v>160.05000000000001</v>
      </c>
      <c r="G1302" s="120">
        <v>4612768.2605000008</v>
      </c>
      <c r="H1302" s="22">
        <f t="shared" si="60"/>
        <v>43941</v>
      </c>
    </row>
    <row r="1303" spans="1:8" x14ac:dyDescent="0.25">
      <c r="A1303" s="123">
        <f t="shared" si="59"/>
        <v>43922</v>
      </c>
      <c r="C1303" s="18">
        <v>43938</v>
      </c>
      <c r="D1303" s="21">
        <v>151.38</v>
      </c>
      <c r="E1303" s="62">
        <v>6336834.0199999996</v>
      </c>
      <c r="F1303" s="121">
        <v>159.97999999999999</v>
      </c>
      <c r="G1303" s="120">
        <v>4612768.2605000008</v>
      </c>
      <c r="H1303" s="22">
        <f t="shared" si="60"/>
        <v>43938</v>
      </c>
    </row>
    <row r="1304" spans="1:8" x14ac:dyDescent="0.25">
      <c r="A1304" s="123">
        <f t="shared" si="59"/>
        <v>43922</v>
      </c>
      <c r="C1304" s="18">
        <v>43937</v>
      </c>
      <c r="D1304" s="21">
        <v>152</v>
      </c>
      <c r="E1304" s="62">
        <v>4478425.67</v>
      </c>
      <c r="F1304" s="121">
        <v>159.91999999999999</v>
      </c>
      <c r="G1304" s="120">
        <v>4612768.2605000008</v>
      </c>
      <c r="H1304" s="22">
        <f t="shared" si="60"/>
        <v>43937</v>
      </c>
    </row>
    <row r="1305" spans="1:8" x14ac:dyDescent="0.25">
      <c r="A1305" s="123">
        <f t="shared" si="59"/>
        <v>43922</v>
      </c>
      <c r="C1305" s="18">
        <v>43936</v>
      </c>
      <c r="D1305" s="21">
        <v>149.69999999999999</v>
      </c>
      <c r="E1305" s="62">
        <v>9722644.2699999996</v>
      </c>
      <c r="F1305" s="121">
        <v>159.79</v>
      </c>
      <c r="G1305" s="120">
        <v>4612768.2605000008</v>
      </c>
      <c r="H1305" s="22">
        <f t="shared" si="60"/>
        <v>43936</v>
      </c>
    </row>
    <row r="1306" spans="1:8" x14ac:dyDescent="0.25">
      <c r="A1306" s="123">
        <f t="shared" si="59"/>
        <v>43922</v>
      </c>
      <c r="C1306" s="18">
        <v>43935</v>
      </c>
      <c r="D1306" s="21">
        <v>152.75</v>
      </c>
      <c r="E1306" s="62">
        <v>5523702.7699999996</v>
      </c>
      <c r="F1306" s="121">
        <v>159.71</v>
      </c>
      <c r="G1306" s="120">
        <v>4612768.2605000008</v>
      </c>
      <c r="H1306" s="22">
        <f t="shared" si="60"/>
        <v>43935</v>
      </c>
    </row>
    <row r="1307" spans="1:8" x14ac:dyDescent="0.25">
      <c r="A1307" s="123">
        <f t="shared" si="59"/>
        <v>43922</v>
      </c>
      <c r="C1307" s="18">
        <v>43934</v>
      </c>
      <c r="D1307" s="21">
        <v>153.25</v>
      </c>
      <c r="E1307" s="62">
        <v>3767916.99</v>
      </c>
      <c r="F1307" s="121">
        <v>159.38999999999999</v>
      </c>
      <c r="G1307" s="120">
        <v>4612768.2605000008</v>
      </c>
      <c r="H1307" s="22">
        <f t="shared" si="60"/>
        <v>43934</v>
      </c>
    </row>
    <row r="1308" spans="1:8" x14ac:dyDescent="0.25">
      <c r="A1308" s="123">
        <f t="shared" si="59"/>
        <v>43922</v>
      </c>
      <c r="C1308" s="18">
        <v>43930</v>
      </c>
      <c r="D1308" s="21">
        <v>153</v>
      </c>
      <c r="E1308" s="62">
        <v>3521134.8</v>
      </c>
      <c r="F1308" s="121">
        <v>159.56</v>
      </c>
      <c r="G1308" s="120">
        <v>4612768.2605000008</v>
      </c>
      <c r="H1308" s="22">
        <f t="shared" si="60"/>
        <v>43930</v>
      </c>
    </row>
    <row r="1309" spans="1:8" x14ac:dyDescent="0.25">
      <c r="A1309" s="123">
        <f t="shared" si="59"/>
        <v>43922</v>
      </c>
      <c r="C1309" s="18">
        <v>43929</v>
      </c>
      <c r="D1309" s="21">
        <v>150.99</v>
      </c>
      <c r="E1309" s="62">
        <v>3326903.47</v>
      </c>
      <c r="F1309" s="121">
        <v>159.44999999999999</v>
      </c>
      <c r="G1309" s="120">
        <v>4612768.2605000008</v>
      </c>
      <c r="H1309" s="22">
        <f t="shared" si="60"/>
        <v>43929</v>
      </c>
    </row>
    <row r="1310" spans="1:8" x14ac:dyDescent="0.25">
      <c r="A1310" s="123">
        <f t="shared" si="59"/>
        <v>43922</v>
      </c>
      <c r="C1310" s="18">
        <v>43928</v>
      </c>
      <c r="D1310" s="21">
        <v>151.55000000000001</v>
      </c>
      <c r="E1310" s="62">
        <v>3927697.63</v>
      </c>
      <c r="F1310" s="121">
        <v>159.36000000000001</v>
      </c>
      <c r="G1310" s="120">
        <v>4612768.2605000008</v>
      </c>
      <c r="H1310" s="22">
        <f t="shared" si="60"/>
        <v>43928</v>
      </c>
    </row>
    <row r="1311" spans="1:8" x14ac:dyDescent="0.25">
      <c r="A1311" s="123">
        <f t="shared" si="59"/>
        <v>43922</v>
      </c>
      <c r="C1311" s="18">
        <v>43927</v>
      </c>
      <c r="D1311" s="21">
        <v>147.80000000000001</v>
      </c>
      <c r="E1311" s="62">
        <v>6858851.8899999997</v>
      </c>
      <c r="F1311" s="121">
        <v>159.29</v>
      </c>
      <c r="G1311" s="120">
        <v>4612768.2605000008</v>
      </c>
      <c r="H1311" s="22">
        <f t="shared" si="60"/>
        <v>43927</v>
      </c>
    </row>
    <row r="1312" spans="1:8" x14ac:dyDescent="0.25">
      <c r="A1312" s="123">
        <f t="shared" si="59"/>
        <v>43922</v>
      </c>
      <c r="C1312" s="18">
        <v>43924</v>
      </c>
      <c r="D1312" s="21">
        <v>147.01</v>
      </c>
      <c r="E1312" s="62">
        <v>4375449.0199999996</v>
      </c>
      <c r="F1312" s="121">
        <v>159.18</v>
      </c>
      <c r="G1312" s="120">
        <v>4612768.2605000008</v>
      </c>
      <c r="H1312" s="22">
        <f t="shared" si="60"/>
        <v>43924</v>
      </c>
    </row>
    <row r="1313" spans="1:8" x14ac:dyDescent="0.25">
      <c r="A1313" s="123">
        <f t="shared" si="59"/>
        <v>43922</v>
      </c>
      <c r="C1313" s="18">
        <v>43923</v>
      </c>
      <c r="D1313" s="21">
        <v>149</v>
      </c>
      <c r="E1313" s="62">
        <v>4588361.54</v>
      </c>
      <c r="F1313" s="121">
        <v>159.26</v>
      </c>
      <c r="G1313" s="120">
        <v>4612768.2605000008</v>
      </c>
      <c r="H1313" s="22">
        <f t="shared" si="60"/>
        <v>43923</v>
      </c>
    </row>
    <row r="1314" spans="1:8" x14ac:dyDescent="0.25">
      <c r="A1314" s="123">
        <f t="shared" si="59"/>
        <v>43922</v>
      </c>
      <c r="C1314" s="18">
        <v>43922</v>
      </c>
      <c r="D1314" s="21">
        <v>150.9</v>
      </c>
      <c r="E1314" s="62">
        <v>3604150.9</v>
      </c>
      <c r="F1314" s="121">
        <v>159.26</v>
      </c>
      <c r="G1314" s="120">
        <v>4612768.2605000008</v>
      </c>
      <c r="H1314" s="22">
        <f t="shared" si="60"/>
        <v>43922</v>
      </c>
    </row>
    <row r="1315" spans="1:8" x14ac:dyDescent="0.25">
      <c r="A1315" s="123">
        <f t="shared" si="59"/>
        <v>43891</v>
      </c>
      <c r="C1315" s="18">
        <v>43921</v>
      </c>
      <c r="D1315" s="21">
        <v>154.02000000000001</v>
      </c>
      <c r="E1315" s="62">
        <v>3305530.26</v>
      </c>
      <c r="F1315" s="121">
        <v>159.32</v>
      </c>
      <c r="G1315" s="120">
        <v>8571563.4931818172</v>
      </c>
      <c r="H1315" s="22">
        <f t="shared" si="60"/>
        <v>43921</v>
      </c>
    </row>
    <row r="1316" spans="1:8" x14ac:dyDescent="0.25">
      <c r="A1316" s="123">
        <f t="shared" ref="A1316:A1379" si="61">DATE(YEAR(C1316),MONTH(C1316),DAY(1))</f>
        <v>43891</v>
      </c>
      <c r="C1316" s="18">
        <v>43920</v>
      </c>
      <c r="D1316" s="21">
        <v>153.05000000000001</v>
      </c>
      <c r="E1316" s="62">
        <v>5011410.2699999996</v>
      </c>
      <c r="F1316" s="121">
        <v>151.04</v>
      </c>
      <c r="G1316" s="120">
        <v>8571563.4931818172</v>
      </c>
      <c r="H1316" s="22">
        <f t="shared" si="60"/>
        <v>43920</v>
      </c>
    </row>
    <row r="1317" spans="1:8" x14ac:dyDescent="0.25">
      <c r="A1317" s="123">
        <f t="shared" si="61"/>
        <v>43891</v>
      </c>
      <c r="C1317" s="18">
        <v>43917</v>
      </c>
      <c r="D1317" s="21">
        <v>150.6</v>
      </c>
      <c r="E1317" s="62">
        <v>6484755.1799999997</v>
      </c>
      <c r="F1317" s="121">
        <v>150.97999999999999</v>
      </c>
      <c r="G1317" s="120">
        <v>8571563.4931818172</v>
      </c>
      <c r="H1317" s="22">
        <f t="shared" si="60"/>
        <v>43917</v>
      </c>
    </row>
    <row r="1318" spans="1:8" x14ac:dyDescent="0.25">
      <c r="A1318" s="123">
        <f t="shared" si="61"/>
        <v>43891</v>
      </c>
      <c r="C1318" s="18">
        <v>43916</v>
      </c>
      <c r="D1318" s="21">
        <v>151.84</v>
      </c>
      <c r="E1318" s="62">
        <v>6410642.0300000003</v>
      </c>
      <c r="F1318" s="121">
        <v>150.93</v>
      </c>
      <c r="G1318" s="120">
        <v>8571563.4931818172</v>
      </c>
      <c r="H1318" s="22">
        <f t="shared" si="60"/>
        <v>43916</v>
      </c>
    </row>
    <row r="1319" spans="1:8" x14ac:dyDescent="0.25">
      <c r="A1319" s="123">
        <f t="shared" si="61"/>
        <v>43891</v>
      </c>
      <c r="C1319" s="18">
        <v>43915</v>
      </c>
      <c r="D1319" s="21">
        <v>148.9</v>
      </c>
      <c r="E1319" s="62">
        <v>6119216.2199999997</v>
      </c>
      <c r="F1319" s="121">
        <v>150.66</v>
      </c>
      <c r="G1319" s="120">
        <v>8571563.4931818172</v>
      </c>
      <c r="H1319" s="22">
        <f t="shared" si="60"/>
        <v>43915</v>
      </c>
    </row>
    <row r="1320" spans="1:8" x14ac:dyDescent="0.25">
      <c r="A1320" s="123">
        <f t="shared" si="61"/>
        <v>43891</v>
      </c>
      <c r="C1320" s="18">
        <v>43914</v>
      </c>
      <c r="D1320" s="21">
        <v>139</v>
      </c>
      <c r="E1320" s="62">
        <v>6142719.2300000004</v>
      </c>
      <c r="F1320" s="121">
        <v>150.32</v>
      </c>
      <c r="G1320" s="120">
        <v>8571563.4931818172</v>
      </c>
      <c r="H1320" s="22">
        <f t="shared" si="60"/>
        <v>43914</v>
      </c>
    </row>
    <row r="1321" spans="1:8" x14ac:dyDescent="0.25">
      <c r="A1321" s="123">
        <f t="shared" si="61"/>
        <v>43891</v>
      </c>
      <c r="C1321" s="18">
        <v>43913</v>
      </c>
      <c r="D1321" s="21">
        <v>132.5</v>
      </c>
      <c r="E1321" s="62">
        <v>6593287.9199999999</v>
      </c>
      <c r="F1321" s="121">
        <v>150.19999999999999</v>
      </c>
      <c r="G1321" s="120">
        <v>8571563.4931818172</v>
      </c>
      <c r="H1321" s="22">
        <f t="shared" si="60"/>
        <v>43913</v>
      </c>
    </row>
    <row r="1322" spans="1:8" x14ac:dyDescent="0.25">
      <c r="A1322" s="123">
        <f t="shared" si="61"/>
        <v>43891</v>
      </c>
      <c r="C1322" s="18">
        <v>43910</v>
      </c>
      <c r="D1322" s="21">
        <v>143.11000000000001</v>
      </c>
      <c r="E1322" s="62">
        <v>8972961.1899999995</v>
      </c>
      <c r="F1322" s="121">
        <v>150.33000000000001</v>
      </c>
      <c r="G1322" s="120">
        <v>8571563.4931818172</v>
      </c>
      <c r="H1322" s="22">
        <f t="shared" si="60"/>
        <v>43910</v>
      </c>
    </row>
    <row r="1323" spans="1:8" x14ac:dyDescent="0.25">
      <c r="A1323" s="123">
        <f t="shared" si="61"/>
        <v>43891</v>
      </c>
      <c r="C1323" s="18">
        <v>43909</v>
      </c>
      <c r="D1323" s="21">
        <v>139.05000000000001</v>
      </c>
      <c r="E1323" s="62">
        <v>13589894.140000001</v>
      </c>
      <c r="F1323" s="121">
        <v>150.4</v>
      </c>
      <c r="G1323" s="120">
        <v>8571563.4931818172</v>
      </c>
      <c r="H1323" s="22">
        <f t="shared" si="60"/>
        <v>43909</v>
      </c>
    </row>
    <row r="1324" spans="1:8" x14ac:dyDescent="0.25">
      <c r="A1324" s="123">
        <f t="shared" si="61"/>
        <v>43891</v>
      </c>
      <c r="C1324" s="18">
        <v>43908</v>
      </c>
      <c r="D1324" s="21">
        <v>132.33000000000001</v>
      </c>
      <c r="E1324" s="62">
        <v>12254950.08</v>
      </c>
      <c r="F1324" s="121">
        <v>150.35</v>
      </c>
      <c r="G1324" s="120">
        <v>8571563.4931818172</v>
      </c>
      <c r="H1324" s="22">
        <f t="shared" si="60"/>
        <v>43908</v>
      </c>
    </row>
    <row r="1325" spans="1:8" x14ac:dyDescent="0.25">
      <c r="A1325" s="123">
        <f t="shared" si="61"/>
        <v>43891</v>
      </c>
      <c r="C1325" s="18">
        <v>43907</v>
      </c>
      <c r="D1325" s="21">
        <v>148.5</v>
      </c>
      <c r="E1325" s="62">
        <v>9049502.5899999999</v>
      </c>
      <c r="F1325" s="121">
        <v>150.82</v>
      </c>
      <c r="G1325" s="120">
        <v>8571563.4931818172</v>
      </c>
      <c r="H1325" s="22">
        <f t="shared" si="60"/>
        <v>43907</v>
      </c>
    </row>
    <row r="1326" spans="1:8" x14ac:dyDescent="0.25">
      <c r="A1326" s="123">
        <f t="shared" si="61"/>
        <v>43891</v>
      </c>
      <c r="C1326" s="18">
        <v>43906</v>
      </c>
      <c r="D1326" s="21">
        <v>150.19</v>
      </c>
      <c r="E1326" s="62">
        <v>10919528.289999999</v>
      </c>
      <c r="F1326" s="121">
        <v>150.63</v>
      </c>
      <c r="G1326" s="120">
        <v>8571563.4931818172</v>
      </c>
      <c r="H1326" s="22">
        <f t="shared" si="60"/>
        <v>43906</v>
      </c>
    </row>
    <row r="1327" spans="1:8" x14ac:dyDescent="0.25">
      <c r="A1327" s="123">
        <f t="shared" si="61"/>
        <v>43891</v>
      </c>
      <c r="C1327" s="18">
        <v>43903</v>
      </c>
      <c r="D1327" s="21">
        <v>154.27000000000001</v>
      </c>
      <c r="E1327" s="62">
        <v>12510854.68</v>
      </c>
      <c r="F1327" s="121">
        <v>150.52000000000001</v>
      </c>
      <c r="G1327" s="120">
        <v>8571563.4931818172</v>
      </c>
      <c r="H1327" s="22">
        <f t="shared" si="60"/>
        <v>43903</v>
      </c>
    </row>
    <row r="1328" spans="1:8" x14ac:dyDescent="0.25">
      <c r="A1328" s="123">
        <f t="shared" si="61"/>
        <v>43891</v>
      </c>
      <c r="C1328" s="18">
        <v>43902</v>
      </c>
      <c r="D1328" s="21">
        <v>150.1</v>
      </c>
      <c r="E1328" s="62">
        <v>16529361.550000001</v>
      </c>
      <c r="F1328" s="121">
        <v>150.08000000000001</v>
      </c>
      <c r="G1328" s="120">
        <v>8571563.4931818172</v>
      </c>
      <c r="H1328" s="22">
        <f t="shared" si="60"/>
        <v>43902</v>
      </c>
    </row>
    <row r="1329" spans="1:8" x14ac:dyDescent="0.25">
      <c r="A1329" s="123">
        <f t="shared" si="61"/>
        <v>43891</v>
      </c>
      <c r="C1329" s="18">
        <v>43901</v>
      </c>
      <c r="D1329" s="21">
        <v>163</v>
      </c>
      <c r="E1329" s="62">
        <v>6783220.9400000004</v>
      </c>
      <c r="F1329" s="121">
        <v>150.57</v>
      </c>
      <c r="G1329" s="120">
        <v>8571563.4931818172</v>
      </c>
      <c r="H1329" s="22">
        <f t="shared" si="60"/>
        <v>43901</v>
      </c>
    </row>
    <row r="1330" spans="1:8" x14ac:dyDescent="0.25">
      <c r="A1330" s="123">
        <f t="shared" si="61"/>
        <v>43891</v>
      </c>
      <c r="C1330" s="18">
        <v>43900</v>
      </c>
      <c r="D1330" s="21">
        <v>164.29</v>
      </c>
      <c r="E1330" s="62">
        <v>9539010.9499999993</v>
      </c>
      <c r="F1330" s="121">
        <v>150.84</v>
      </c>
      <c r="G1330" s="120">
        <v>8571563.4931818172</v>
      </c>
      <c r="H1330" s="22">
        <f t="shared" si="60"/>
        <v>43900</v>
      </c>
    </row>
    <row r="1331" spans="1:8" x14ac:dyDescent="0.25">
      <c r="A1331" s="123">
        <f t="shared" si="61"/>
        <v>43891</v>
      </c>
      <c r="C1331" s="18">
        <v>43899</v>
      </c>
      <c r="D1331" s="21">
        <v>163.30000000000001</v>
      </c>
      <c r="E1331" s="62">
        <v>9095282.5700000003</v>
      </c>
      <c r="F1331" s="121">
        <v>150.78</v>
      </c>
      <c r="G1331" s="120">
        <v>8571563.4931818172</v>
      </c>
      <c r="H1331" s="22">
        <f t="shared" si="60"/>
        <v>43899</v>
      </c>
    </row>
    <row r="1332" spans="1:8" x14ac:dyDescent="0.25">
      <c r="A1332" s="123">
        <f t="shared" si="61"/>
        <v>43891</v>
      </c>
      <c r="C1332" s="18">
        <v>43896</v>
      </c>
      <c r="D1332" s="21">
        <v>170.49</v>
      </c>
      <c r="E1332" s="62">
        <v>7676522.6100000003</v>
      </c>
      <c r="F1332" s="121">
        <v>150.96</v>
      </c>
      <c r="G1332" s="120">
        <v>8571563.4931818172</v>
      </c>
      <c r="H1332" s="22">
        <f t="shared" si="60"/>
        <v>43896</v>
      </c>
    </row>
    <row r="1333" spans="1:8" x14ac:dyDescent="0.25">
      <c r="A1333" s="123">
        <f t="shared" si="61"/>
        <v>43891</v>
      </c>
      <c r="C1333" s="18">
        <v>43895</v>
      </c>
      <c r="D1333" s="21">
        <v>171.04</v>
      </c>
      <c r="E1333" s="62">
        <v>12015484.85</v>
      </c>
      <c r="F1333" s="121">
        <v>150.93</v>
      </c>
      <c r="G1333" s="120">
        <v>8571563.4931818172</v>
      </c>
      <c r="H1333" s="22">
        <f t="shared" si="60"/>
        <v>43895</v>
      </c>
    </row>
    <row r="1334" spans="1:8" x14ac:dyDescent="0.25">
      <c r="A1334" s="123">
        <f t="shared" si="61"/>
        <v>43891</v>
      </c>
      <c r="C1334" s="18">
        <v>43894</v>
      </c>
      <c r="D1334" s="21">
        <v>171.35</v>
      </c>
      <c r="E1334" s="62">
        <v>6504698.6299999999</v>
      </c>
      <c r="F1334" s="121">
        <v>150.99</v>
      </c>
      <c r="G1334" s="120">
        <v>8571563.4931818172</v>
      </c>
      <c r="H1334" s="22">
        <f t="shared" si="60"/>
        <v>43894</v>
      </c>
    </row>
    <row r="1335" spans="1:8" x14ac:dyDescent="0.25">
      <c r="A1335" s="123">
        <f t="shared" si="61"/>
        <v>43891</v>
      </c>
      <c r="C1335" s="18">
        <v>43893</v>
      </c>
      <c r="D1335" s="21">
        <v>172.95</v>
      </c>
      <c r="E1335" s="62">
        <v>6629313.3899999997</v>
      </c>
      <c r="F1335" s="121">
        <v>150.94</v>
      </c>
      <c r="G1335" s="120">
        <v>8571563.4931818172</v>
      </c>
      <c r="H1335" s="22">
        <f t="shared" si="60"/>
        <v>43893</v>
      </c>
    </row>
    <row r="1336" spans="1:8" x14ac:dyDescent="0.25">
      <c r="A1336" s="123">
        <f t="shared" si="61"/>
        <v>43891</v>
      </c>
      <c r="C1336" s="18">
        <v>43892</v>
      </c>
      <c r="D1336" s="21">
        <v>171</v>
      </c>
      <c r="E1336" s="62">
        <v>6436249.2800000003</v>
      </c>
      <c r="F1336" s="121">
        <v>150.9</v>
      </c>
      <c r="G1336" s="120">
        <v>8571563.4931818172</v>
      </c>
      <c r="H1336" s="22">
        <f t="shared" si="60"/>
        <v>43892</v>
      </c>
    </row>
    <row r="1337" spans="1:8" x14ac:dyDescent="0.25">
      <c r="A1337" s="123">
        <f t="shared" si="61"/>
        <v>43862</v>
      </c>
      <c r="C1337" s="18">
        <v>43889</v>
      </c>
      <c r="D1337" s="21">
        <v>170.95</v>
      </c>
      <c r="E1337" s="62">
        <v>7219511.8300000001</v>
      </c>
      <c r="F1337" s="121">
        <v>150.77000000000001</v>
      </c>
      <c r="G1337" s="120">
        <v>7950984.8588888906</v>
      </c>
      <c r="H1337" s="22">
        <f t="shared" si="60"/>
        <v>43889</v>
      </c>
    </row>
    <row r="1338" spans="1:8" x14ac:dyDescent="0.25">
      <c r="A1338" s="123">
        <f t="shared" si="61"/>
        <v>43862</v>
      </c>
      <c r="C1338" s="18">
        <v>43888</v>
      </c>
      <c r="D1338" s="21">
        <v>170.18</v>
      </c>
      <c r="E1338" s="62">
        <v>7307544.79</v>
      </c>
      <c r="F1338" s="121">
        <v>151.5</v>
      </c>
      <c r="G1338" s="120">
        <v>7950984.8588888906</v>
      </c>
      <c r="H1338" s="22">
        <f t="shared" si="60"/>
        <v>43888</v>
      </c>
    </row>
    <row r="1339" spans="1:8" x14ac:dyDescent="0.25">
      <c r="A1339" s="123">
        <f t="shared" si="61"/>
        <v>43862</v>
      </c>
      <c r="C1339" s="18">
        <v>43887</v>
      </c>
      <c r="D1339" s="21">
        <v>169.9</v>
      </c>
      <c r="E1339" s="62">
        <v>7825584.3099999996</v>
      </c>
      <c r="F1339" s="121">
        <v>151.44</v>
      </c>
      <c r="G1339" s="120">
        <v>7950984.8588888906</v>
      </c>
      <c r="H1339" s="22">
        <f t="shared" si="60"/>
        <v>43887</v>
      </c>
    </row>
    <row r="1340" spans="1:8" x14ac:dyDescent="0.25">
      <c r="A1340" s="123">
        <f t="shared" si="61"/>
        <v>43862</v>
      </c>
      <c r="C1340" s="18">
        <v>43882</v>
      </c>
      <c r="D1340" s="21">
        <v>170.42</v>
      </c>
      <c r="E1340" s="62">
        <v>7704431.9199999999</v>
      </c>
      <c r="F1340" s="121">
        <v>151.47</v>
      </c>
      <c r="G1340" s="120">
        <v>7950984.8588888906</v>
      </c>
      <c r="H1340" s="22">
        <f t="shared" si="60"/>
        <v>43882</v>
      </c>
    </row>
    <row r="1341" spans="1:8" x14ac:dyDescent="0.25">
      <c r="A1341" s="123">
        <f t="shared" si="61"/>
        <v>43862</v>
      </c>
      <c r="C1341" s="18">
        <v>43881</v>
      </c>
      <c r="D1341" s="21">
        <v>166.5</v>
      </c>
      <c r="E1341" s="62">
        <v>9569909.1199999992</v>
      </c>
      <c r="F1341" s="121">
        <v>151.46</v>
      </c>
      <c r="G1341" s="120">
        <v>7950984.8588888906</v>
      </c>
      <c r="H1341" s="22">
        <f t="shared" si="60"/>
        <v>43881</v>
      </c>
    </row>
    <row r="1342" spans="1:8" x14ac:dyDescent="0.25">
      <c r="A1342" s="123">
        <f t="shared" si="61"/>
        <v>43862</v>
      </c>
      <c r="C1342" s="18">
        <v>43880</v>
      </c>
      <c r="D1342" s="21">
        <v>166.65</v>
      </c>
      <c r="E1342" s="62">
        <v>17121227.530000001</v>
      </c>
      <c r="F1342" s="121">
        <v>151.43</v>
      </c>
      <c r="G1342" s="120">
        <v>7950984.8588888906</v>
      </c>
      <c r="H1342" s="22">
        <f t="shared" si="60"/>
        <v>43880</v>
      </c>
    </row>
    <row r="1343" spans="1:8" x14ac:dyDescent="0.25">
      <c r="A1343" s="123">
        <f t="shared" si="61"/>
        <v>43862</v>
      </c>
      <c r="C1343" s="18">
        <v>43879</v>
      </c>
      <c r="D1343" s="21">
        <v>170.49</v>
      </c>
      <c r="E1343" s="62">
        <v>21680306.32</v>
      </c>
      <c r="F1343" s="121">
        <v>151.38999999999999</v>
      </c>
      <c r="G1343" s="120">
        <v>7950984.8588888906</v>
      </c>
      <c r="H1343" s="22">
        <f t="shared" si="60"/>
        <v>43879</v>
      </c>
    </row>
    <row r="1344" spans="1:8" x14ac:dyDescent="0.25">
      <c r="A1344" s="123">
        <f t="shared" si="61"/>
        <v>43862</v>
      </c>
      <c r="C1344" s="18">
        <v>43878</v>
      </c>
      <c r="D1344" s="21">
        <v>179.6</v>
      </c>
      <c r="E1344" s="62">
        <v>4710172.43</v>
      </c>
      <c r="F1344" s="121">
        <v>151.37</v>
      </c>
      <c r="G1344" s="120">
        <v>7950984.8588888906</v>
      </c>
      <c r="H1344" s="22">
        <f t="shared" si="60"/>
        <v>43878</v>
      </c>
    </row>
    <row r="1345" spans="1:8" x14ac:dyDescent="0.25">
      <c r="A1345" s="123">
        <f t="shared" si="61"/>
        <v>43862</v>
      </c>
      <c r="C1345" s="18">
        <v>43875</v>
      </c>
      <c r="D1345" s="21">
        <v>178.8</v>
      </c>
      <c r="E1345" s="62">
        <v>7804163.7199999997</v>
      </c>
      <c r="F1345" s="121">
        <v>151.35</v>
      </c>
      <c r="G1345" s="120">
        <v>7950984.8588888906</v>
      </c>
      <c r="H1345" s="22">
        <f t="shared" si="60"/>
        <v>43875</v>
      </c>
    </row>
    <row r="1346" spans="1:8" x14ac:dyDescent="0.25">
      <c r="A1346" s="123">
        <f t="shared" si="61"/>
        <v>43862</v>
      </c>
      <c r="C1346" s="18">
        <v>43874</v>
      </c>
      <c r="D1346" s="21">
        <v>180</v>
      </c>
      <c r="E1346" s="62">
        <v>5942772.9500000002</v>
      </c>
      <c r="F1346" s="121">
        <v>151.27000000000001</v>
      </c>
      <c r="G1346" s="120">
        <v>7950984.8588888906</v>
      </c>
      <c r="H1346" s="22">
        <f t="shared" si="60"/>
        <v>43874</v>
      </c>
    </row>
    <row r="1347" spans="1:8" x14ac:dyDescent="0.25">
      <c r="A1347" s="123">
        <f t="shared" si="61"/>
        <v>43862</v>
      </c>
      <c r="C1347" s="18">
        <v>43873</v>
      </c>
      <c r="D1347" s="21">
        <v>179.44</v>
      </c>
      <c r="E1347" s="62">
        <v>8101100.8799999999</v>
      </c>
      <c r="F1347" s="121">
        <v>151.24</v>
      </c>
      <c r="G1347" s="120">
        <v>7950984.8588888906</v>
      </c>
      <c r="H1347" s="22">
        <f t="shared" si="60"/>
        <v>43873</v>
      </c>
    </row>
    <row r="1348" spans="1:8" x14ac:dyDescent="0.25">
      <c r="A1348" s="123">
        <f t="shared" si="61"/>
        <v>43862</v>
      </c>
      <c r="C1348" s="18">
        <v>43872</v>
      </c>
      <c r="D1348" s="21">
        <v>177.9</v>
      </c>
      <c r="E1348" s="62">
        <v>6188594.6500000004</v>
      </c>
      <c r="F1348" s="121">
        <v>151.19</v>
      </c>
      <c r="G1348" s="120">
        <v>7950984.8588888906</v>
      </c>
      <c r="H1348" s="22">
        <f t="shared" si="60"/>
        <v>43872</v>
      </c>
    </row>
    <row r="1349" spans="1:8" x14ac:dyDescent="0.25">
      <c r="A1349" s="123">
        <f t="shared" si="61"/>
        <v>43862</v>
      </c>
      <c r="C1349" s="18">
        <v>43871</v>
      </c>
      <c r="D1349" s="21">
        <v>178.1</v>
      </c>
      <c r="E1349" s="62">
        <v>6275756.4900000002</v>
      </c>
      <c r="F1349" s="121">
        <v>151.12</v>
      </c>
      <c r="G1349" s="120">
        <v>7950984.8588888906</v>
      </c>
      <c r="H1349" s="22">
        <f t="shared" ref="H1349:H1412" si="62">C1349</f>
        <v>43871</v>
      </c>
    </row>
    <row r="1350" spans="1:8" x14ac:dyDescent="0.25">
      <c r="A1350" s="123">
        <f t="shared" si="61"/>
        <v>43862</v>
      </c>
      <c r="C1350" s="18">
        <v>43868</v>
      </c>
      <c r="D1350" s="21">
        <v>180.55</v>
      </c>
      <c r="E1350" s="62">
        <v>4798260.8499999996</v>
      </c>
      <c r="F1350" s="121">
        <v>151.05000000000001</v>
      </c>
      <c r="G1350" s="120">
        <v>7950984.8588888906</v>
      </c>
      <c r="H1350" s="22">
        <f t="shared" si="62"/>
        <v>43868</v>
      </c>
    </row>
    <row r="1351" spans="1:8" x14ac:dyDescent="0.25">
      <c r="A1351" s="123">
        <f t="shared" si="61"/>
        <v>43862</v>
      </c>
      <c r="C1351" s="18">
        <v>43867</v>
      </c>
      <c r="D1351" s="21">
        <v>180.45</v>
      </c>
      <c r="E1351" s="62">
        <v>4786539.9000000004</v>
      </c>
      <c r="F1351" s="121">
        <v>151.04</v>
      </c>
      <c r="G1351" s="120">
        <v>7950984.8588888906</v>
      </c>
      <c r="H1351" s="22">
        <f t="shared" si="62"/>
        <v>43867</v>
      </c>
    </row>
    <row r="1352" spans="1:8" x14ac:dyDescent="0.25">
      <c r="A1352" s="123">
        <f t="shared" si="61"/>
        <v>43862</v>
      </c>
      <c r="C1352" s="18">
        <v>43866</v>
      </c>
      <c r="D1352" s="21">
        <v>182.25</v>
      </c>
      <c r="E1352" s="62">
        <v>5143106.5999999996</v>
      </c>
      <c r="F1352" s="121">
        <v>151.03</v>
      </c>
      <c r="G1352" s="120">
        <v>7950984.8588888906</v>
      </c>
      <c r="H1352" s="22">
        <f t="shared" si="62"/>
        <v>43866</v>
      </c>
    </row>
    <row r="1353" spans="1:8" x14ac:dyDescent="0.25">
      <c r="A1353" s="123">
        <f t="shared" si="61"/>
        <v>43862</v>
      </c>
      <c r="C1353" s="18">
        <v>43865</v>
      </c>
      <c r="D1353" s="21">
        <v>182.98</v>
      </c>
      <c r="E1353" s="62">
        <v>5878594.1600000001</v>
      </c>
      <c r="F1353" s="121">
        <v>150.94999999999999</v>
      </c>
      <c r="G1353" s="120">
        <v>7950984.8588888906</v>
      </c>
      <c r="H1353" s="22">
        <f t="shared" si="62"/>
        <v>43865</v>
      </c>
    </row>
    <row r="1354" spans="1:8" x14ac:dyDescent="0.25">
      <c r="A1354" s="123">
        <f t="shared" si="61"/>
        <v>43862</v>
      </c>
      <c r="C1354" s="18">
        <v>43864</v>
      </c>
      <c r="D1354" s="21">
        <v>182.66</v>
      </c>
      <c r="E1354" s="62">
        <v>5060149.01</v>
      </c>
      <c r="F1354" s="121">
        <v>150.9</v>
      </c>
      <c r="G1354" s="120">
        <v>7950984.8588888906</v>
      </c>
      <c r="H1354" s="22">
        <f t="shared" si="62"/>
        <v>43864</v>
      </c>
    </row>
    <row r="1355" spans="1:8" x14ac:dyDescent="0.25">
      <c r="A1355" s="123">
        <f t="shared" si="61"/>
        <v>43831</v>
      </c>
      <c r="C1355" s="18">
        <v>43861</v>
      </c>
      <c r="D1355" s="21">
        <v>181.64</v>
      </c>
      <c r="E1355" s="62">
        <v>5505883.4400000004</v>
      </c>
      <c r="F1355" s="121">
        <v>150.80000000000001</v>
      </c>
      <c r="G1355" s="120">
        <v>12600250.846818184</v>
      </c>
      <c r="H1355" s="22">
        <f t="shared" si="62"/>
        <v>43861</v>
      </c>
    </row>
    <row r="1356" spans="1:8" x14ac:dyDescent="0.25">
      <c r="A1356" s="123">
        <f t="shared" si="61"/>
        <v>43831</v>
      </c>
      <c r="C1356" s="18">
        <v>43860</v>
      </c>
      <c r="D1356" s="21">
        <v>180.25</v>
      </c>
      <c r="E1356" s="62">
        <v>7894874.2300000004</v>
      </c>
      <c r="F1356" s="121">
        <v>151.51</v>
      </c>
      <c r="G1356" s="120">
        <v>12600250.846818184</v>
      </c>
      <c r="H1356" s="22">
        <f t="shared" si="62"/>
        <v>43860</v>
      </c>
    </row>
    <row r="1357" spans="1:8" x14ac:dyDescent="0.25">
      <c r="A1357" s="123">
        <f t="shared" si="61"/>
        <v>43831</v>
      </c>
      <c r="C1357" s="18">
        <v>43859</v>
      </c>
      <c r="D1357" s="21">
        <v>178.85</v>
      </c>
      <c r="E1357" s="62">
        <v>9231767.5199999996</v>
      </c>
      <c r="F1357" s="121">
        <v>151.47999999999999</v>
      </c>
      <c r="G1357" s="120">
        <v>12600250.846818184</v>
      </c>
      <c r="H1357" s="22">
        <f t="shared" si="62"/>
        <v>43859</v>
      </c>
    </row>
    <row r="1358" spans="1:8" x14ac:dyDescent="0.25">
      <c r="A1358" s="123">
        <f t="shared" si="61"/>
        <v>43831</v>
      </c>
      <c r="C1358" s="18">
        <v>43858</v>
      </c>
      <c r="D1358" s="21">
        <v>182.15</v>
      </c>
      <c r="E1358" s="62">
        <v>5119888.75</v>
      </c>
      <c r="F1358" s="121">
        <v>151.44999999999999</v>
      </c>
      <c r="G1358" s="120">
        <v>12600250.846818184</v>
      </c>
      <c r="H1358" s="22">
        <f t="shared" si="62"/>
        <v>43858</v>
      </c>
    </row>
    <row r="1359" spans="1:8" x14ac:dyDescent="0.25">
      <c r="A1359" s="123">
        <f t="shared" si="61"/>
        <v>43831</v>
      </c>
      <c r="C1359" s="18">
        <v>43857</v>
      </c>
      <c r="D1359" s="21">
        <v>180.35</v>
      </c>
      <c r="E1359" s="62">
        <v>6199064.6900000004</v>
      </c>
      <c r="F1359" s="121">
        <v>151.25</v>
      </c>
      <c r="G1359" s="120">
        <v>12600250.846818184</v>
      </c>
      <c r="H1359" s="22">
        <f t="shared" si="62"/>
        <v>43857</v>
      </c>
    </row>
    <row r="1360" spans="1:8" x14ac:dyDescent="0.25">
      <c r="A1360" s="123">
        <f t="shared" si="61"/>
        <v>43831</v>
      </c>
      <c r="C1360" s="18">
        <v>43854</v>
      </c>
      <c r="D1360" s="21">
        <v>182.03</v>
      </c>
      <c r="E1360" s="62">
        <v>6899972.4100000001</v>
      </c>
      <c r="F1360" s="121">
        <v>151.22</v>
      </c>
      <c r="G1360" s="120">
        <v>12600250.846818184</v>
      </c>
      <c r="H1360" s="22">
        <f t="shared" si="62"/>
        <v>43854</v>
      </c>
    </row>
    <row r="1361" spans="1:8" x14ac:dyDescent="0.25">
      <c r="A1361" s="123">
        <f t="shared" si="61"/>
        <v>43831</v>
      </c>
      <c r="C1361" s="18">
        <v>43853</v>
      </c>
      <c r="D1361" s="21">
        <v>182.5</v>
      </c>
      <c r="E1361" s="62">
        <v>6710559.2999999998</v>
      </c>
      <c r="F1361" s="121">
        <v>151.18</v>
      </c>
      <c r="G1361" s="120">
        <v>12600250.846818184</v>
      </c>
      <c r="H1361" s="22">
        <f t="shared" si="62"/>
        <v>43853</v>
      </c>
    </row>
    <row r="1362" spans="1:8" x14ac:dyDescent="0.25">
      <c r="A1362" s="123">
        <f t="shared" si="61"/>
        <v>43831</v>
      </c>
      <c r="C1362" s="18">
        <v>43852</v>
      </c>
      <c r="D1362" s="21">
        <v>183</v>
      </c>
      <c r="E1362" s="62">
        <v>6230805.8799999999</v>
      </c>
      <c r="F1362" s="121">
        <v>151.19</v>
      </c>
      <c r="G1362" s="120">
        <v>12600250.846818184</v>
      </c>
      <c r="H1362" s="22">
        <f t="shared" si="62"/>
        <v>43852</v>
      </c>
    </row>
    <row r="1363" spans="1:8" x14ac:dyDescent="0.25">
      <c r="A1363" s="123">
        <f t="shared" si="61"/>
        <v>43831</v>
      </c>
      <c r="C1363" s="18">
        <v>43851</v>
      </c>
      <c r="D1363" s="21">
        <v>182</v>
      </c>
      <c r="E1363" s="62">
        <v>6757920.6600000001</v>
      </c>
      <c r="F1363" s="121">
        <v>151.13999999999999</v>
      </c>
      <c r="G1363" s="120">
        <v>12600250.846818184</v>
      </c>
      <c r="H1363" s="22">
        <f t="shared" si="62"/>
        <v>43851</v>
      </c>
    </row>
    <row r="1364" spans="1:8" x14ac:dyDescent="0.25">
      <c r="A1364" s="123">
        <f t="shared" si="61"/>
        <v>43831</v>
      </c>
      <c r="C1364" s="18">
        <v>43850</v>
      </c>
      <c r="D1364" s="21">
        <v>181.95</v>
      </c>
      <c r="E1364" s="62">
        <v>6531993</v>
      </c>
      <c r="F1364" s="121">
        <v>151.1</v>
      </c>
      <c r="G1364" s="120">
        <v>12600250.846818184</v>
      </c>
      <c r="H1364" s="22">
        <f t="shared" si="62"/>
        <v>43850</v>
      </c>
    </row>
    <row r="1365" spans="1:8" x14ac:dyDescent="0.25">
      <c r="A1365" s="123">
        <f t="shared" si="61"/>
        <v>43831</v>
      </c>
      <c r="C1365" s="18">
        <v>43847</v>
      </c>
      <c r="D1365" s="21">
        <v>181.52</v>
      </c>
      <c r="E1365" s="62">
        <v>11312167.369999999</v>
      </c>
      <c r="F1365" s="121">
        <v>151.21</v>
      </c>
      <c r="G1365" s="120">
        <v>12600250.846818184</v>
      </c>
      <c r="H1365" s="22">
        <f t="shared" si="62"/>
        <v>43847</v>
      </c>
    </row>
    <row r="1366" spans="1:8" x14ac:dyDescent="0.25">
      <c r="A1366" s="123">
        <f t="shared" si="61"/>
        <v>43831</v>
      </c>
      <c r="C1366" s="18">
        <v>43846</v>
      </c>
      <c r="D1366" s="21">
        <v>182.4</v>
      </c>
      <c r="E1366" s="62">
        <v>9285194.7200000007</v>
      </c>
      <c r="F1366" s="121">
        <v>151.13999999999999</v>
      </c>
      <c r="G1366" s="120">
        <v>12600250.846818184</v>
      </c>
      <c r="H1366" s="22">
        <f t="shared" si="62"/>
        <v>43846</v>
      </c>
    </row>
    <row r="1367" spans="1:8" x14ac:dyDescent="0.25">
      <c r="A1367" s="123">
        <f t="shared" si="61"/>
        <v>43831</v>
      </c>
      <c r="C1367" s="18">
        <v>43845</v>
      </c>
      <c r="D1367" s="21">
        <v>182.3</v>
      </c>
      <c r="E1367" s="62">
        <v>13882907.52</v>
      </c>
      <c r="F1367" s="121">
        <v>151.16</v>
      </c>
      <c r="G1367" s="120">
        <v>12600250.846818184</v>
      </c>
      <c r="H1367" s="22">
        <f t="shared" si="62"/>
        <v>43845</v>
      </c>
    </row>
    <row r="1368" spans="1:8" x14ac:dyDescent="0.25">
      <c r="A1368" s="123">
        <f t="shared" si="61"/>
        <v>43831</v>
      </c>
      <c r="C1368" s="18">
        <v>43844</v>
      </c>
      <c r="D1368" s="21">
        <v>184.48</v>
      </c>
      <c r="E1368" s="62">
        <v>13694132.310000001</v>
      </c>
      <c r="F1368" s="121">
        <v>151.11000000000001</v>
      </c>
      <c r="G1368" s="120">
        <v>12600250.846818184</v>
      </c>
      <c r="H1368" s="22">
        <f t="shared" si="62"/>
        <v>43844</v>
      </c>
    </row>
    <row r="1369" spans="1:8" x14ac:dyDescent="0.25">
      <c r="A1369" s="123">
        <f t="shared" si="61"/>
        <v>43831</v>
      </c>
      <c r="C1369" s="18">
        <v>43843</v>
      </c>
      <c r="D1369" s="21">
        <v>183.5</v>
      </c>
      <c r="E1369" s="62">
        <v>17901906.489999998</v>
      </c>
      <c r="F1369" s="121">
        <v>151.06</v>
      </c>
      <c r="G1369" s="120">
        <v>12600250.846818184</v>
      </c>
      <c r="H1369" s="22">
        <f t="shared" si="62"/>
        <v>43843</v>
      </c>
    </row>
    <row r="1370" spans="1:8" x14ac:dyDescent="0.25">
      <c r="A1370" s="123">
        <f t="shared" si="61"/>
        <v>43831</v>
      </c>
      <c r="C1370" s="18">
        <v>43840</v>
      </c>
      <c r="D1370" s="21">
        <v>178.9</v>
      </c>
      <c r="E1370" s="62">
        <v>32494144.57</v>
      </c>
      <c r="F1370" s="121">
        <v>151.07</v>
      </c>
      <c r="G1370" s="120">
        <v>12600250.846818184</v>
      </c>
      <c r="H1370" s="22">
        <f t="shared" si="62"/>
        <v>43840</v>
      </c>
    </row>
    <row r="1371" spans="1:8" x14ac:dyDescent="0.25">
      <c r="A1371" s="123">
        <f t="shared" si="61"/>
        <v>43831</v>
      </c>
      <c r="C1371" s="18">
        <v>43839</v>
      </c>
      <c r="D1371" s="21">
        <v>181</v>
      </c>
      <c r="E1371" s="62">
        <v>24686936.780000001</v>
      </c>
      <c r="F1371" s="121">
        <v>151.04</v>
      </c>
      <c r="G1371" s="120">
        <v>12600250.846818184</v>
      </c>
      <c r="H1371" s="22">
        <f t="shared" si="62"/>
        <v>43839</v>
      </c>
    </row>
    <row r="1372" spans="1:8" x14ac:dyDescent="0.25">
      <c r="A1372" s="123">
        <f t="shared" si="61"/>
        <v>43831</v>
      </c>
      <c r="C1372" s="18">
        <v>43838</v>
      </c>
      <c r="D1372" s="21">
        <v>187.5</v>
      </c>
      <c r="E1372" s="62">
        <v>27149169.039999999</v>
      </c>
      <c r="F1372" s="121">
        <v>151</v>
      </c>
      <c r="G1372" s="120">
        <v>12600250.846818184</v>
      </c>
      <c r="H1372" s="22">
        <f t="shared" si="62"/>
        <v>43838</v>
      </c>
    </row>
    <row r="1373" spans="1:8" x14ac:dyDescent="0.25">
      <c r="A1373" s="123">
        <f t="shared" si="61"/>
        <v>43831</v>
      </c>
      <c r="C1373" s="18">
        <v>43837</v>
      </c>
      <c r="D1373" s="21">
        <v>198.75</v>
      </c>
      <c r="E1373" s="62">
        <v>13263347.41</v>
      </c>
      <c r="F1373" s="121">
        <v>150.96</v>
      </c>
      <c r="G1373" s="120">
        <v>12600250.846818184</v>
      </c>
      <c r="H1373" s="22">
        <f t="shared" si="62"/>
        <v>43837</v>
      </c>
    </row>
    <row r="1374" spans="1:8" x14ac:dyDescent="0.25">
      <c r="A1374" s="123">
        <f t="shared" si="61"/>
        <v>43831</v>
      </c>
      <c r="C1374" s="18">
        <v>43836</v>
      </c>
      <c r="D1374" s="21">
        <v>197.98</v>
      </c>
      <c r="E1374" s="62">
        <v>17919626.02</v>
      </c>
      <c r="F1374" s="121">
        <v>150.94</v>
      </c>
      <c r="G1374" s="120">
        <v>12600250.846818184</v>
      </c>
      <c r="H1374" s="22">
        <f t="shared" si="62"/>
        <v>43836</v>
      </c>
    </row>
    <row r="1375" spans="1:8" x14ac:dyDescent="0.25">
      <c r="A1375" s="123">
        <f t="shared" si="61"/>
        <v>43831</v>
      </c>
      <c r="C1375" s="18">
        <v>43833</v>
      </c>
      <c r="D1375" s="21">
        <v>199.6</v>
      </c>
      <c r="E1375" s="62">
        <v>14818748.199999999</v>
      </c>
      <c r="F1375" s="121">
        <v>150.93</v>
      </c>
      <c r="G1375" s="120">
        <v>12600250.846818184</v>
      </c>
      <c r="H1375" s="22">
        <f t="shared" si="62"/>
        <v>43833</v>
      </c>
    </row>
    <row r="1376" spans="1:8" x14ac:dyDescent="0.25">
      <c r="A1376" s="123">
        <f t="shared" si="61"/>
        <v>43831</v>
      </c>
      <c r="C1376" s="18">
        <v>43832</v>
      </c>
      <c r="D1376" s="21">
        <v>199.6</v>
      </c>
      <c r="E1376" s="62">
        <v>13714508.32</v>
      </c>
      <c r="F1376" s="121">
        <v>150.91</v>
      </c>
      <c r="G1376" s="120">
        <v>12600250.846818184</v>
      </c>
      <c r="H1376" s="22">
        <f t="shared" si="62"/>
        <v>43832</v>
      </c>
    </row>
    <row r="1377" spans="1:8" x14ac:dyDescent="0.25">
      <c r="A1377" s="123">
        <f t="shared" si="61"/>
        <v>43800</v>
      </c>
      <c r="C1377" s="18">
        <v>43829</v>
      </c>
      <c r="D1377" s="21">
        <v>198.18</v>
      </c>
      <c r="E1377" s="62">
        <v>11009697.82</v>
      </c>
      <c r="F1377" s="121">
        <v>150.84</v>
      </c>
      <c r="G1377" s="120">
        <v>10649289.706315791</v>
      </c>
      <c r="H1377" s="22">
        <f t="shared" si="62"/>
        <v>43829</v>
      </c>
    </row>
    <row r="1378" spans="1:8" x14ac:dyDescent="0.25">
      <c r="A1378" s="123">
        <f t="shared" si="61"/>
        <v>43800</v>
      </c>
      <c r="C1378" s="18">
        <v>43826</v>
      </c>
      <c r="D1378" s="21">
        <v>191.84</v>
      </c>
      <c r="E1378" s="62">
        <v>10142296.279999999</v>
      </c>
      <c r="F1378" s="121">
        <v>151.51</v>
      </c>
      <c r="G1378" s="120">
        <v>10649289.706315791</v>
      </c>
      <c r="H1378" s="22">
        <f t="shared" si="62"/>
        <v>43826</v>
      </c>
    </row>
    <row r="1379" spans="1:8" x14ac:dyDescent="0.25">
      <c r="A1379" s="123">
        <f t="shared" si="61"/>
        <v>43800</v>
      </c>
      <c r="C1379" s="18">
        <v>43825</v>
      </c>
      <c r="D1379" s="21">
        <v>192</v>
      </c>
      <c r="E1379" s="62">
        <v>14085053.029999999</v>
      </c>
      <c r="F1379" s="121">
        <v>151.47999999999999</v>
      </c>
      <c r="G1379" s="120">
        <v>10649289.706315791</v>
      </c>
      <c r="H1379" s="22">
        <f t="shared" si="62"/>
        <v>43825</v>
      </c>
    </row>
    <row r="1380" spans="1:8" x14ac:dyDescent="0.25">
      <c r="A1380" s="123">
        <f t="shared" ref="A1380:A1443" si="63">DATE(YEAR(C1380),MONTH(C1380),DAY(1))</f>
        <v>43800</v>
      </c>
      <c r="C1380" s="18">
        <v>43822</v>
      </c>
      <c r="D1380" s="21">
        <v>189.99</v>
      </c>
      <c r="E1380" s="62">
        <v>14270951</v>
      </c>
      <c r="F1380" s="121">
        <v>151.38</v>
      </c>
      <c r="G1380" s="120">
        <v>10649289.706315791</v>
      </c>
      <c r="H1380" s="22">
        <f t="shared" si="62"/>
        <v>43822</v>
      </c>
    </row>
    <row r="1381" spans="1:8" x14ac:dyDescent="0.25">
      <c r="A1381" s="123">
        <f t="shared" si="63"/>
        <v>43800</v>
      </c>
      <c r="C1381" s="18">
        <v>43819</v>
      </c>
      <c r="D1381" s="21">
        <v>190</v>
      </c>
      <c r="E1381" s="62">
        <v>13738367.6</v>
      </c>
      <c r="F1381" s="121">
        <v>151.32</v>
      </c>
      <c r="G1381" s="120">
        <v>10649289.706315791</v>
      </c>
      <c r="H1381" s="22">
        <f t="shared" si="62"/>
        <v>43819</v>
      </c>
    </row>
    <row r="1382" spans="1:8" x14ac:dyDescent="0.25">
      <c r="A1382" s="123">
        <f t="shared" si="63"/>
        <v>43800</v>
      </c>
      <c r="C1382" s="18">
        <v>43818</v>
      </c>
      <c r="D1382" s="21">
        <v>189.85</v>
      </c>
      <c r="E1382" s="62">
        <v>10017582.24</v>
      </c>
      <c r="F1382" s="121">
        <v>151.25</v>
      </c>
      <c r="G1382" s="120">
        <v>10649289.706315791</v>
      </c>
      <c r="H1382" s="22">
        <f t="shared" si="62"/>
        <v>43818</v>
      </c>
    </row>
    <row r="1383" spans="1:8" x14ac:dyDescent="0.25">
      <c r="A1383" s="123">
        <f t="shared" si="63"/>
        <v>43800</v>
      </c>
      <c r="C1383" s="18">
        <v>43817</v>
      </c>
      <c r="D1383" s="21">
        <v>188</v>
      </c>
      <c r="E1383" s="62">
        <v>10830558.279999999</v>
      </c>
      <c r="F1383" s="121">
        <v>151.27000000000001</v>
      </c>
      <c r="G1383" s="120">
        <v>10649289.706315791</v>
      </c>
      <c r="H1383" s="22">
        <f t="shared" si="62"/>
        <v>43817</v>
      </c>
    </row>
    <row r="1384" spans="1:8" x14ac:dyDescent="0.25">
      <c r="A1384" s="123">
        <f t="shared" si="63"/>
        <v>43800</v>
      </c>
      <c r="C1384" s="18">
        <v>43816</v>
      </c>
      <c r="D1384" s="21">
        <v>187.6</v>
      </c>
      <c r="E1384" s="62">
        <v>10962664.289999999</v>
      </c>
      <c r="F1384" s="121">
        <v>151.22999999999999</v>
      </c>
      <c r="G1384" s="120">
        <v>10649289.706315791</v>
      </c>
      <c r="H1384" s="22">
        <f t="shared" si="62"/>
        <v>43816</v>
      </c>
    </row>
    <row r="1385" spans="1:8" x14ac:dyDescent="0.25">
      <c r="A1385" s="123">
        <f t="shared" si="63"/>
        <v>43800</v>
      </c>
      <c r="C1385" s="18">
        <v>43815</v>
      </c>
      <c r="D1385" s="21">
        <v>185</v>
      </c>
      <c r="E1385" s="62">
        <v>11155754.59</v>
      </c>
      <c r="F1385" s="121">
        <v>151.24</v>
      </c>
      <c r="G1385" s="120">
        <v>10649289.706315791</v>
      </c>
      <c r="H1385" s="22">
        <f t="shared" si="62"/>
        <v>43815</v>
      </c>
    </row>
    <row r="1386" spans="1:8" x14ac:dyDescent="0.25">
      <c r="A1386" s="123">
        <f t="shared" si="63"/>
        <v>43800</v>
      </c>
      <c r="C1386" s="18">
        <v>43812</v>
      </c>
      <c r="D1386" s="21">
        <v>184.15</v>
      </c>
      <c r="E1386" s="62">
        <v>12231406.449999999</v>
      </c>
      <c r="F1386" s="121">
        <v>151.25</v>
      </c>
      <c r="G1386" s="120">
        <v>10649289.706315791</v>
      </c>
      <c r="H1386" s="22">
        <f t="shared" si="62"/>
        <v>43812</v>
      </c>
    </row>
    <row r="1387" spans="1:8" x14ac:dyDescent="0.25">
      <c r="A1387" s="123">
        <f t="shared" si="63"/>
        <v>43800</v>
      </c>
      <c r="C1387" s="18">
        <v>43811</v>
      </c>
      <c r="D1387" s="21">
        <v>184.15</v>
      </c>
      <c r="E1387" s="62">
        <v>13842978</v>
      </c>
      <c r="F1387" s="121">
        <v>151.22</v>
      </c>
      <c r="G1387" s="120">
        <v>10649289.706315791</v>
      </c>
      <c r="H1387" s="22">
        <f t="shared" si="62"/>
        <v>43811</v>
      </c>
    </row>
    <row r="1388" spans="1:8" x14ac:dyDescent="0.25">
      <c r="A1388" s="123">
        <f t="shared" si="63"/>
        <v>43800</v>
      </c>
      <c r="C1388" s="18">
        <v>43810</v>
      </c>
      <c r="D1388" s="21">
        <v>184.4</v>
      </c>
      <c r="E1388" s="62">
        <v>10262177.76</v>
      </c>
      <c r="F1388" s="121">
        <v>151.18</v>
      </c>
      <c r="G1388" s="120">
        <v>10649289.706315791</v>
      </c>
      <c r="H1388" s="22">
        <f t="shared" si="62"/>
        <v>43810</v>
      </c>
    </row>
    <row r="1389" spans="1:8" x14ac:dyDescent="0.25">
      <c r="A1389" s="123">
        <f t="shared" si="63"/>
        <v>43800</v>
      </c>
      <c r="C1389" s="18">
        <v>43809</v>
      </c>
      <c r="D1389" s="21">
        <v>181.99</v>
      </c>
      <c r="E1389" s="62">
        <v>9386844.5700000003</v>
      </c>
      <c r="F1389" s="121">
        <v>151.13999999999999</v>
      </c>
      <c r="G1389" s="120">
        <v>10649289.706315791</v>
      </c>
      <c r="H1389" s="22">
        <f t="shared" si="62"/>
        <v>43809</v>
      </c>
    </row>
    <row r="1390" spans="1:8" x14ac:dyDescent="0.25">
      <c r="A1390" s="123">
        <f t="shared" si="63"/>
        <v>43800</v>
      </c>
      <c r="C1390" s="18">
        <v>43808</v>
      </c>
      <c r="D1390" s="21">
        <v>180.5</v>
      </c>
      <c r="E1390" s="62">
        <v>9998775.8399999999</v>
      </c>
      <c r="F1390" s="121">
        <v>151.11000000000001</v>
      </c>
      <c r="G1390" s="120">
        <v>10649289.706315791</v>
      </c>
      <c r="H1390" s="22">
        <f t="shared" si="62"/>
        <v>43808</v>
      </c>
    </row>
    <row r="1391" spans="1:8" x14ac:dyDescent="0.25">
      <c r="A1391" s="123">
        <f t="shared" si="63"/>
        <v>43800</v>
      </c>
      <c r="C1391" s="18">
        <v>43805</v>
      </c>
      <c r="D1391" s="21">
        <v>180</v>
      </c>
      <c r="E1391" s="62">
        <v>9347236.8800000008</v>
      </c>
      <c r="F1391" s="121">
        <v>151.07</v>
      </c>
      <c r="G1391" s="120">
        <v>10649289.706315791</v>
      </c>
      <c r="H1391" s="22">
        <f t="shared" si="62"/>
        <v>43805</v>
      </c>
    </row>
    <row r="1392" spans="1:8" x14ac:dyDescent="0.25">
      <c r="A1392" s="123">
        <f t="shared" si="63"/>
        <v>43800</v>
      </c>
      <c r="C1392" s="18">
        <v>43804</v>
      </c>
      <c r="D1392" s="21">
        <v>178.63</v>
      </c>
      <c r="E1392" s="62">
        <v>6741031.3200000003</v>
      </c>
      <c r="F1392" s="121">
        <v>151.01</v>
      </c>
      <c r="G1392" s="120">
        <v>10649289.706315791</v>
      </c>
      <c r="H1392" s="22">
        <f t="shared" si="62"/>
        <v>43804</v>
      </c>
    </row>
    <row r="1393" spans="1:8" x14ac:dyDescent="0.25">
      <c r="A1393" s="123">
        <f t="shared" si="63"/>
        <v>43800</v>
      </c>
      <c r="C1393" s="18">
        <v>43803</v>
      </c>
      <c r="D1393" s="21">
        <v>175.61</v>
      </c>
      <c r="E1393" s="62">
        <v>8781896.6199999992</v>
      </c>
      <c r="F1393" s="121">
        <v>150.99</v>
      </c>
      <c r="G1393" s="120">
        <v>10649289.706315791</v>
      </c>
      <c r="H1393" s="22">
        <f t="shared" si="62"/>
        <v>43803</v>
      </c>
    </row>
    <row r="1394" spans="1:8" x14ac:dyDescent="0.25">
      <c r="A1394" s="123">
        <f t="shared" si="63"/>
        <v>43800</v>
      </c>
      <c r="C1394" s="18">
        <v>43802</v>
      </c>
      <c r="D1394" s="21">
        <v>174.75</v>
      </c>
      <c r="E1394" s="62">
        <v>7932605.96</v>
      </c>
      <c r="F1394" s="121">
        <v>150.91</v>
      </c>
      <c r="G1394" s="120">
        <v>10649289.706315791</v>
      </c>
      <c r="H1394" s="22">
        <f t="shared" si="62"/>
        <v>43802</v>
      </c>
    </row>
    <row r="1395" spans="1:8" x14ac:dyDescent="0.25">
      <c r="A1395" s="123">
        <f t="shared" si="63"/>
        <v>43800</v>
      </c>
      <c r="C1395" s="18">
        <v>43801</v>
      </c>
      <c r="D1395" s="21">
        <v>174.49</v>
      </c>
      <c r="E1395" s="62">
        <v>7598625.8899999997</v>
      </c>
      <c r="F1395" s="121">
        <v>150.84</v>
      </c>
      <c r="G1395" s="120">
        <v>10649289.706315791</v>
      </c>
      <c r="H1395" s="22">
        <f t="shared" si="62"/>
        <v>43801</v>
      </c>
    </row>
    <row r="1396" spans="1:8" x14ac:dyDescent="0.25">
      <c r="A1396" s="123">
        <f t="shared" si="63"/>
        <v>43770</v>
      </c>
      <c r="C1396" s="18">
        <v>43798</v>
      </c>
      <c r="D1396" s="21">
        <v>174.9</v>
      </c>
      <c r="E1396" s="62">
        <v>6267316.6600000001</v>
      </c>
      <c r="F1396" s="121">
        <v>150.81</v>
      </c>
      <c r="G1396" s="120">
        <v>10731805.378947368</v>
      </c>
      <c r="H1396" s="22">
        <f t="shared" si="62"/>
        <v>43798</v>
      </c>
    </row>
    <row r="1397" spans="1:8" x14ac:dyDescent="0.25">
      <c r="A1397" s="123">
        <f t="shared" si="63"/>
        <v>43770</v>
      </c>
      <c r="C1397" s="18">
        <v>43798</v>
      </c>
      <c r="D1397" s="21">
        <v>174.9</v>
      </c>
      <c r="E1397" s="62">
        <v>6267316.6600000001</v>
      </c>
      <c r="F1397" s="121">
        <v>150.81</v>
      </c>
      <c r="G1397" s="120">
        <v>10731805.378947368</v>
      </c>
      <c r="H1397" s="22">
        <f t="shared" si="62"/>
        <v>43798</v>
      </c>
    </row>
    <row r="1398" spans="1:8" x14ac:dyDescent="0.25">
      <c r="A1398" s="123">
        <f t="shared" si="63"/>
        <v>43770</v>
      </c>
      <c r="C1398" s="18">
        <v>43797</v>
      </c>
      <c r="D1398" s="21">
        <v>173.88</v>
      </c>
      <c r="E1398" s="62">
        <v>5263059.4000000004</v>
      </c>
      <c r="F1398" s="121">
        <v>151.47999999999999</v>
      </c>
      <c r="G1398" s="120">
        <v>10731805.378947368</v>
      </c>
      <c r="H1398" s="22">
        <f t="shared" si="62"/>
        <v>43797</v>
      </c>
    </row>
    <row r="1399" spans="1:8" x14ac:dyDescent="0.25">
      <c r="A1399" s="123">
        <f t="shared" si="63"/>
        <v>43770</v>
      </c>
      <c r="C1399" s="18">
        <v>43797</v>
      </c>
      <c r="D1399" s="21">
        <v>173.88</v>
      </c>
      <c r="E1399" s="62">
        <v>5263059.4000000004</v>
      </c>
      <c r="F1399" s="121">
        <v>151.47999999999999</v>
      </c>
      <c r="G1399" s="120">
        <v>10731805.378947368</v>
      </c>
      <c r="H1399" s="22">
        <f t="shared" si="62"/>
        <v>43797</v>
      </c>
    </row>
    <row r="1400" spans="1:8" x14ac:dyDescent="0.25">
      <c r="A1400" s="123">
        <f t="shared" si="63"/>
        <v>43770</v>
      </c>
      <c r="C1400" s="18">
        <v>43796</v>
      </c>
      <c r="D1400" s="21">
        <v>171.5</v>
      </c>
      <c r="E1400" s="62">
        <v>13836534.039999999</v>
      </c>
      <c r="F1400" s="121">
        <v>151.41999999999999</v>
      </c>
      <c r="G1400" s="120">
        <v>10731805.378947368</v>
      </c>
      <c r="H1400" s="22">
        <f t="shared" si="62"/>
        <v>43796</v>
      </c>
    </row>
    <row r="1401" spans="1:8" x14ac:dyDescent="0.25">
      <c r="A1401" s="123">
        <f t="shared" si="63"/>
        <v>43770</v>
      </c>
      <c r="C1401" s="18">
        <v>43795</v>
      </c>
      <c r="D1401" s="21">
        <v>173.07</v>
      </c>
      <c r="E1401" s="62">
        <v>6651338.9100000001</v>
      </c>
      <c r="F1401" s="121">
        <v>151.4</v>
      </c>
      <c r="G1401" s="120">
        <v>10731805.378947368</v>
      </c>
      <c r="H1401" s="22">
        <f t="shared" si="62"/>
        <v>43795</v>
      </c>
    </row>
    <row r="1402" spans="1:8" x14ac:dyDescent="0.25">
      <c r="A1402" s="123">
        <f t="shared" si="63"/>
        <v>43770</v>
      </c>
      <c r="C1402" s="18">
        <v>43794</v>
      </c>
      <c r="D1402" s="21">
        <v>171.55</v>
      </c>
      <c r="E1402" s="62">
        <v>9137707.9900000002</v>
      </c>
      <c r="F1402" s="121">
        <v>151.38</v>
      </c>
      <c r="G1402" s="120">
        <v>10731805.378947368</v>
      </c>
      <c r="H1402" s="22">
        <f t="shared" si="62"/>
        <v>43794</v>
      </c>
    </row>
    <row r="1403" spans="1:8" x14ac:dyDescent="0.25">
      <c r="A1403" s="123">
        <f t="shared" si="63"/>
        <v>43770</v>
      </c>
      <c r="C1403" s="18">
        <v>43791</v>
      </c>
      <c r="D1403" s="21">
        <v>171</v>
      </c>
      <c r="E1403" s="62">
        <v>16216375.65</v>
      </c>
      <c r="F1403" s="121">
        <v>151.37</v>
      </c>
      <c r="G1403" s="120">
        <v>10731805.378947368</v>
      </c>
      <c r="H1403" s="22">
        <f t="shared" si="62"/>
        <v>43791</v>
      </c>
    </row>
    <row r="1404" spans="1:8" x14ac:dyDescent="0.25">
      <c r="A1404" s="123">
        <f t="shared" si="63"/>
        <v>43770</v>
      </c>
      <c r="C1404" s="18">
        <v>43790</v>
      </c>
      <c r="D1404" s="21">
        <v>173</v>
      </c>
      <c r="E1404" s="62">
        <v>11469722.130000001</v>
      </c>
      <c r="F1404" s="121">
        <v>151.29</v>
      </c>
      <c r="G1404" s="120">
        <v>10731805.378947368</v>
      </c>
      <c r="H1404" s="22">
        <f t="shared" si="62"/>
        <v>43790</v>
      </c>
    </row>
    <row r="1405" spans="1:8" x14ac:dyDescent="0.25">
      <c r="A1405" s="123">
        <f t="shared" si="63"/>
        <v>43770</v>
      </c>
      <c r="C1405" s="18">
        <v>43788</v>
      </c>
      <c r="D1405" s="21">
        <v>172.48</v>
      </c>
      <c r="E1405" s="62">
        <v>8092465.9000000004</v>
      </c>
      <c r="F1405" s="121">
        <v>151.25</v>
      </c>
      <c r="G1405" s="120">
        <v>10731805.378947368</v>
      </c>
      <c r="H1405" s="22">
        <f t="shared" si="62"/>
        <v>43788</v>
      </c>
    </row>
    <row r="1406" spans="1:8" x14ac:dyDescent="0.25">
      <c r="A1406" s="123">
        <f t="shared" si="63"/>
        <v>43770</v>
      </c>
      <c r="C1406" s="18">
        <v>43787</v>
      </c>
      <c r="D1406" s="21">
        <v>169</v>
      </c>
      <c r="E1406" s="62">
        <v>10188032.99</v>
      </c>
      <c r="F1406" s="121">
        <v>151.22999999999999</v>
      </c>
      <c r="G1406" s="120">
        <v>10731805.378947368</v>
      </c>
      <c r="H1406" s="22">
        <f t="shared" si="62"/>
        <v>43787</v>
      </c>
    </row>
    <row r="1407" spans="1:8" x14ac:dyDescent="0.25">
      <c r="A1407" s="123">
        <f t="shared" si="63"/>
        <v>43770</v>
      </c>
      <c r="C1407" s="18">
        <v>43783</v>
      </c>
      <c r="D1407" s="21">
        <v>168.89</v>
      </c>
      <c r="E1407" s="62">
        <v>10159100.539999999</v>
      </c>
      <c r="F1407" s="121">
        <v>151.19999999999999</v>
      </c>
      <c r="G1407" s="120">
        <v>10731805.378947368</v>
      </c>
      <c r="H1407" s="22">
        <f t="shared" si="62"/>
        <v>43783</v>
      </c>
    </row>
    <row r="1408" spans="1:8" x14ac:dyDescent="0.25">
      <c r="A1408" s="123">
        <f t="shared" si="63"/>
        <v>43770</v>
      </c>
      <c r="C1408" s="18">
        <v>43782</v>
      </c>
      <c r="D1408" s="21">
        <v>168.28</v>
      </c>
      <c r="E1408" s="62">
        <v>10821001.85</v>
      </c>
      <c r="F1408" s="121">
        <v>151.16</v>
      </c>
      <c r="G1408" s="120">
        <v>10731805.378947368</v>
      </c>
      <c r="H1408" s="22">
        <f t="shared" si="62"/>
        <v>43782</v>
      </c>
    </row>
    <row r="1409" spans="1:8" x14ac:dyDescent="0.25">
      <c r="A1409" s="123">
        <f t="shared" si="63"/>
        <v>43770</v>
      </c>
      <c r="C1409" s="18">
        <v>43781</v>
      </c>
      <c r="D1409" s="21">
        <v>168.53</v>
      </c>
      <c r="E1409" s="62">
        <v>11794542.75</v>
      </c>
      <c r="F1409" s="121">
        <v>151.12</v>
      </c>
      <c r="G1409" s="120">
        <v>10731805.378947368</v>
      </c>
      <c r="H1409" s="22">
        <f t="shared" si="62"/>
        <v>43781</v>
      </c>
    </row>
    <row r="1410" spans="1:8" x14ac:dyDescent="0.25">
      <c r="A1410" s="123">
        <f t="shared" si="63"/>
        <v>43770</v>
      </c>
      <c r="C1410" s="18">
        <v>43780</v>
      </c>
      <c r="D1410" s="21">
        <v>169.1</v>
      </c>
      <c r="E1410" s="62">
        <v>9304771.5</v>
      </c>
      <c r="F1410" s="121">
        <v>151.12</v>
      </c>
      <c r="G1410" s="120">
        <v>10731805.378947368</v>
      </c>
      <c r="H1410" s="22">
        <f t="shared" si="62"/>
        <v>43780</v>
      </c>
    </row>
    <row r="1411" spans="1:8" x14ac:dyDescent="0.25">
      <c r="A1411" s="123">
        <f t="shared" si="63"/>
        <v>43770</v>
      </c>
      <c r="C1411" s="18">
        <v>43777</v>
      </c>
      <c r="D1411" s="21">
        <v>169.43</v>
      </c>
      <c r="E1411" s="62">
        <v>13689826.35</v>
      </c>
      <c r="F1411" s="121">
        <v>151.08000000000001</v>
      </c>
      <c r="G1411" s="120">
        <v>10731805.378947368</v>
      </c>
      <c r="H1411" s="22">
        <f t="shared" si="62"/>
        <v>43777</v>
      </c>
    </row>
    <row r="1412" spans="1:8" x14ac:dyDescent="0.25">
      <c r="A1412" s="123">
        <f t="shared" si="63"/>
        <v>43770</v>
      </c>
      <c r="C1412" s="18">
        <v>43776</v>
      </c>
      <c r="D1412" s="21">
        <v>169.75</v>
      </c>
      <c r="E1412" s="62">
        <v>11798777.279999999</v>
      </c>
      <c r="F1412" s="121">
        <v>151.06</v>
      </c>
      <c r="G1412" s="120">
        <v>10731805.378947368</v>
      </c>
      <c r="H1412" s="22">
        <f t="shared" si="62"/>
        <v>43776</v>
      </c>
    </row>
    <row r="1413" spans="1:8" x14ac:dyDescent="0.25">
      <c r="A1413" s="123">
        <f t="shared" si="63"/>
        <v>43770</v>
      </c>
      <c r="C1413" s="18">
        <v>43775</v>
      </c>
      <c r="D1413" s="21">
        <v>169.7</v>
      </c>
      <c r="E1413" s="62">
        <v>12530323.27</v>
      </c>
      <c r="F1413" s="121">
        <v>151.05000000000001</v>
      </c>
      <c r="G1413" s="120">
        <v>10731805.378947368</v>
      </c>
      <c r="H1413" s="22">
        <f t="shared" ref="H1413:H1476" si="64">C1413</f>
        <v>43775</v>
      </c>
    </row>
    <row r="1414" spans="1:8" x14ac:dyDescent="0.25">
      <c r="A1414" s="123">
        <f t="shared" si="63"/>
        <v>43770</v>
      </c>
      <c r="C1414" s="18">
        <v>43774</v>
      </c>
      <c r="D1414" s="21">
        <v>169</v>
      </c>
      <c r="E1414" s="62">
        <v>16210823.1</v>
      </c>
      <c r="F1414" s="121">
        <v>151.05000000000001</v>
      </c>
      <c r="G1414" s="120">
        <v>10731805.378947368</v>
      </c>
      <c r="H1414" s="22">
        <f t="shared" si="64"/>
        <v>43774</v>
      </c>
    </row>
    <row r="1415" spans="1:8" x14ac:dyDescent="0.25">
      <c r="A1415" s="123">
        <f t="shared" si="63"/>
        <v>43770</v>
      </c>
      <c r="C1415" s="18">
        <v>43773</v>
      </c>
      <c r="D1415" s="21">
        <v>172.8</v>
      </c>
      <c r="E1415" s="62">
        <v>9536967.7899999991</v>
      </c>
      <c r="F1415" s="121">
        <v>151.02000000000001</v>
      </c>
      <c r="G1415" s="120">
        <v>10731805.378947368</v>
      </c>
      <c r="H1415" s="22">
        <f t="shared" si="64"/>
        <v>43773</v>
      </c>
    </row>
    <row r="1416" spans="1:8" x14ac:dyDescent="0.25">
      <c r="A1416" s="123">
        <f t="shared" si="63"/>
        <v>43770</v>
      </c>
      <c r="C1416" s="18">
        <v>43770</v>
      </c>
      <c r="D1416" s="21">
        <v>170.5</v>
      </c>
      <c r="E1416" s="62">
        <v>10935614.1</v>
      </c>
      <c r="F1416" s="121">
        <v>150.99</v>
      </c>
      <c r="G1416" s="120">
        <v>10731805.378947368</v>
      </c>
      <c r="H1416" s="22">
        <f t="shared" si="64"/>
        <v>43770</v>
      </c>
    </row>
    <row r="1417" spans="1:8" x14ac:dyDescent="0.25">
      <c r="A1417" s="123">
        <f t="shared" si="63"/>
        <v>43739</v>
      </c>
      <c r="C1417" s="18">
        <v>43769</v>
      </c>
      <c r="D1417" s="21">
        <v>170</v>
      </c>
      <c r="E1417" s="62">
        <v>9438698.4199999999</v>
      </c>
      <c r="F1417" s="121">
        <v>150.93</v>
      </c>
      <c r="G1417" s="120">
        <v>8252470.0973913046</v>
      </c>
      <c r="H1417" s="22">
        <f t="shared" si="64"/>
        <v>43769</v>
      </c>
    </row>
    <row r="1418" spans="1:8" x14ac:dyDescent="0.25">
      <c r="A1418" s="123">
        <f t="shared" si="63"/>
        <v>43739</v>
      </c>
      <c r="C1418" s="18">
        <v>43768</v>
      </c>
      <c r="D1418" s="21">
        <v>170.66</v>
      </c>
      <c r="E1418" s="62">
        <v>8713858.1799999997</v>
      </c>
      <c r="F1418" s="121">
        <v>151.63999999999999</v>
      </c>
      <c r="G1418" s="120">
        <v>8252470.0973913046</v>
      </c>
      <c r="H1418" s="22">
        <f t="shared" si="64"/>
        <v>43768</v>
      </c>
    </row>
    <row r="1419" spans="1:8" x14ac:dyDescent="0.25">
      <c r="A1419" s="123">
        <f t="shared" si="63"/>
        <v>43739</v>
      </c>
      <c r="C1419" s="18">
        <v>43767</v>
      </c>
      <c r="D1419" s="21">
        <v>171.51</v>
      </c>
      <c r="E1419" s="62">
        <v>9075543.5</v>
      </c>
      <c r="F1419" s="121">
        <v>151.59</v>
      </c>
      <c r="G1419" s="120">
        <v>8252470.0973913046</v>
      </c>
      <c r="H1419" s="22">
        <f t="shared" si="64"/>
        <v>43767</v>
      </c>
    </row>
    <row r="1420" spans="1:8" x14ac:dyDescent="0.25">
      <c r="A1420" s="123">
        <f t="shared" si="63"/>
        <v>43739</v>
      </c>
      <c r="C1420" s="18">
        <v>43766</v>
      </c>
      <c r="D1420" s="21">
        <v>172.7</v>
      </c>
      <c r="E1420" s="62">
        <v>6532380.9400000004</v>
      </c>
      <c r="F1420" s="121">
        <v>151.57</v>
      </c>
      <c r="G1420" s="120">
        <v>8252470.0973913046</v>
      </c>
      <c r="H1420" s="22">
        <f t="shared" si="64"/>
        <v>43766</v>
      </c>
    </row>
    <row r="1421" spans="1:8" x14ac:dyDescent="0.25">
      <c r="A1421" s="123">
        <f t="shared" si="63"/>
        <v>43739</v>
      </c>
      <c r="C1421" s="18">
        <v>43763</v>
      </c>
      <c r="D1421" s="21">
        <v>170.97</v>
      </c>
      <c r="E1421" s="62">
        <v>8090084.8099999996</v>
      </c>
      <c r="F1421" s="121">
        <v>151.52000000000001</v>
      </c>
      <c r="G1421" s="120">
        <v>8252470.0973913046</v>
      </c>
      <c r="H1421" s="22">
        <f t="shared" si="64"/>
        <v>43763</v>
      </c>
    </row>
    <row r="1422" spans="1:8" x14ac:dyDescent="0.25">
      <c r="A1422" s="123">
        <f t="shared" si="63"/>
        <v>43739</v>
      </c>
      <c r="C1422" s="18">
        <v>43762</v>
      </c>
      <c r="D1422" s="21">
        <v>171.2</v>
      </c>
      <c r="E1422" s="62">
        <v>7399194.3700000001</v>
      </c>
      <c r="F1422" s="121">
        <v>151.46</v>
      </c>
      <c r="G1422" s="120">
        <v>8252470.0973913046</v>
      </c>
      <c r="H1422" s="22">
        <f t="shared" si="64"/>
        <v>43762</v>
      </c>
    </row>
    <row r="1423" spans="1:8" x14ac:dyDescent="0.25">
      <c r="A1423" s="123">
        <f t="shared" si="63"/>
        <v>43739</v>
      </c>
      <c r="C1423" s="18">
        <v>43761</v>
      </c>
      <c r="D1423" s="21">
        <v>169</v>
      </c>
      <c r="E1423" s="62">
        <v>7818134.5</v>
      </c>
      <c r="F1423" s="121">
        <v>151.44999999999999</v>
      </c>
      <c r="G1423" s="120">
        <v>8252470.0973913046</v>
      </c>
      <c r="H1423" s="22">
        <f t="shared" si="64"/>
        <v>43761</v>
      </c>
    </row>
    <row r="1424" spans="1:8" x14ac:dyDescent="0.25">
      <c r="A1424" s="123">
        <f t="shared" si="63"/>
        <v>43739</v>
      </c>
      <c r="C1424" s="18">
        <v>43760</v>
      </c>
      <c r="D1424" s="21">
        <v>169.5</v>
      </c>
      <c r="E1424" s="62">
        <v>10259519.65</v>
      </c>
      <c r="F1424" s="121">
        <v>151.4</v>
      </c>
      <c r="G1424" s="120">
        <v>8252470.0973913046</v>
      </c>
      <c r="H1424" s="22">
        <f t="shared" si="64"/>
        <v>43760</v>
      </c>
    </row>
    <row r="1425" spans="1:8" x14ac:dyDescent="0.25">
      <c r="A1425" s="123">
        <f t="shared" si="63"/>
        <v>43739</v>
      </c>
      <c r="C1425" s="18">
        <v>43759</v>
      </c>
      <c r="D1425" s="21">
        <v>168.48</v>
      </c>
      <c r="E1425" s="62">
        <v>6452257.0800000001</v>
      </c>
      <c r="F1425" s="121">
        <v>151.37</v>
      </c>
      <c r="G1425" s="120">
        <v>8252470.0973913046</v>
      </c>
      <c r="H1425" s="22">
        <f t="shared" si="64"/>
        <v>43759</v>
      </c>
    </row>
    <row r="1426" spans="1:8" x14ac:dyDescent="0.25">
      <c r="A1426" s="123">
        <f t="shared" si="63"/>
        <v>43739</v>
      </c>
      <c r="C1426" s="18">
        <v>43756</v>
      </c>
      <c r="D1426" s="21">
        <v>167</v>
      </c>
      <c r="E1426" s="62">
        <v>8569578.7799999993</v>
      </c>
      <c r="F1426" s="121">
        <v>151.34</v>
      </c>
      <c r="G1426" s="120">
        <v>8252470.0973913046</v>
      </c>
      <c r="H1426" s="22">
        <f t="shared" si="64"/>
        <v>43756</v>
      </c>
    </row>
    <row r="1427" spans="1:8" x14ac:dyDescent="0.25">
      <c r="A1427" s="123">
        <f t="shared" si="63"/>
        <v>43739</v>
      </c>
      <c r="C1427" s="18">
        <v>43755</v>
      </c>
      <c r="D1427" s="21">
        <v>168</v>
      </c>
      <c r="E1427" s="62">
        <v>7781358.8099999996</v>
      </c>
      <c r="F1427" s="121">
        <v>151.32</v>
      </c>
      <c r="G1427" s="120">
        <v>8252470.0973913046</v>
      </c>
      <c r="H1427" s="22">
        <f t="shared" si="64"/>
        <v>43755</v>
      </c>
    </row>
    <row r="1428" spans="1:8" x14ac:dyDescent="0.25">
      <c r="A1428" s="123">
        <f t="shared" si="63"/>
        <v>43739</v>
      </c>
      <c r="C1428" s="18">
        <v>43754</v>
      </c>
      <c r="D1428" s="21">
        <v>168.03</v>
      </c>
      <c r="E1428" s="62">
        <v>8299178.9100000001</v>
      </c>
      <c r="F1428" s="121">
        <v>151.25</v>
      </c>
      <c r="G1428" s="120">
        <v>8252470.0973913046</v>
      </c>
      <c r="H1428" s="22">
        <f t="shared" si="64"/>
        <v>43754</v>
      </c>
    </row>
    <row r="1429" spans="1:8" x14ac:dyDescent="0.25">
      <c r="A1429" s="123">
        <f t="shared" si="63"/>
        <v>43739</v>
      </c>
      <c r="C1429" s="18">
        <v>43753</v>
      </c>
      <c r="D1429" s="21">
        <v>165.3</v>
      </c>
      <c r="E1429" s="62">
        <v>7662535.8300000001</v>
      </c>
      <c r="F1429" s="121">
        <v>151.18</v>
      </c>
      <c r="G1429" s="120">
        <v>8252470.0973913046</v>
      </c>
      <c r="H1429" s="22">
        <f t="shared" si="64"/>
        <v>43753</v>
      </c>
    </row>
    <row r="1430" spans="1:8" x14ac:dyDescent="0.25">
      <c r="A1430" s="123">
        <f t="shared" si="63"/>
        <v>43739</v>
      </c>
      <c r="C1430" s="18">
        <v>43752</v>
      </c>
      <c r="D1430" s="21">
        <v>163.5</v>
      </c>
      <c r="E1430" s="62">
        <v>8776637.4299999997</v>
      </c>
      <c r="F1430" s="121">
        <v>151.18</v>
      </c>
      <c r="G1430" s="120">
        <v>8252470.0973913046</v>
      </c>
      <c r="H1430" s="22">
        <f t="shared" si="64"/>
        <v>43752</v>
      </c>
    </row>
    <row r="1431" spans="1:8" x14ac:dyDescent="0.25">
      <c r="A1431" s="123">
        <f t="shared" si="63"/>
        <v>43739</v>
      </c>
      <c r="C1431" s="18">
        <v>43749</v>
      </c>
      <c r="D1431" s="21">
        <v>163</v>
      </c>
      <c r="E1431" s="62">
        <v>8774465.4600000009</v>
      </c>
      <c r="F1431" s="121">
        <v>151.13999999999999</v>
      </c>
      <c r="G1431" s="120">
        <v>8252470.0973913046</v>
      </c>
      <c r="H1431" s="22">
        <f t="shared" si="64"/>
        <v>43749</v>
      </c>
    </row>
    <row r="1432" spans="1:8" x14ac:dyDescent="0.25">
      <c r="A1432" s="123">
        <f t="shared" si="63"/>
        <v>43739</v>
      </c>
      <c r="C1432" s="18">
        <v>43748</v>
      </c>
      <c r="D1432" s="21">
        <v>161</v>
      </c>
      <c r="E1432" s="62">
        <v>4587395.9800000004</v>
      </c>
      <c r="F1432" s="121">
        <v>151.02000000000001</v>
      </c>
      <c r="G1432" s="120">
        <v>8252470.0973913046</v>
      </c>
      <c r="H1432" s="22">
        <f t="shared" si="64"/>
        <v>43748</v>
      </c>
    </row>
    <row r="1433" spans="1:8" x14ac:dyDescent="0.25">
      <c r="A1433" s="123">
        <f t="shared" si="63"/>
        <v>43739</v>
      </c>
      <c r="C1433" s="18">
        <v>43747</v>
      </c>
      <c r="D1433" s="21">
        <v>159.61000000000001</v>
      </c>
      <c r="E1433" s="62">
        <v>9680500.2699999996</v>
      </c>
      <c r="F1433" s="121">
        <v>150.99</v>
      </c>
      <c r="G1433" s="120">
        <v>8252470.0973913046</v>
      </c>
      <c r="H1433" s="22">
        <f t="shared" si="64"/>
        <v>43747</v>
      </c>
    </row>
    <row r="1434" spans="1:8" x14ac:dyDescent="0.25">
      <c r="A1434" s="123">
        <f t="shared" si="63"/>
        <v>43739</v>
      </c>
      <c r="C1434" s="18">
        <v>43746</v>
      </c>
      <c r="D1434" s="21">
        <v>160.4</v>
      </c>
      <c r="E1434" s="62">
        <v>7495283.4699999997</v>
      </c>
      <c r="F1434" s="121">
        <v>150.96</v>
      </c>
      <c r="G1434" s="120">
        <v>8252470.0973913046</v>
      </c>
      <c r="H1434" s="22">
        <f t="shared" si="64"/>
        <v>43746</v>
      </c>
    </row>
    <row r="1435" spans="1:8" x14ac:dyDescent="0.25">
      <c r="A1435" s="123">
        <f t="shared" si="63"/>
        <v>43739</v>
      </c>
      <c r="C1435" s="18">
        <v>43745</v>
      </c>
      <c r="D1435" s="21">
        <v>159</v>
      </c>
      <c r="E1435" s="62">
        <v>6382575.6500000004</v>
      </c>
      <c r="F1435" s="121">
        <v>150.93</v>
      </c>
      <c r="G1435" s="120">
        <v>8252470.0973913046</v>
      </c>
      <c r="H1435" s="22">
        <f t="shared" si="64"/>
        <v>43745</v>
      </c>
    </row>
    <row r="1436" spans="1:8" x14ac:dyDescent="0.25">
      <c r="A1436" s="123">
        <f t="shared" si="63"/>
        <v>43739</v>
      </c>
      <c r="C1436" s="18">
        <v>43742</v>
      </c>
      <c r="D1436" s="21">
        <v>159.5</v>
      </c>
      <c r="E1436" s="62">
        <v>5386801.4000000004</v>
      </c>
      <c r="F1436" s="121">
        <v>150.9</v>
      </c>
      <c r="G1436" s="120">
        <v>8252470.0973913046</v>
      </c>
      <c r="H1436" s="22">
        <f t="shared" si="64"/>
        <v>43742</v>
      </c>
    </row>
    <row r="1437" spans="1:8" x14ac:dyDescent="0.25">
      <c r="A1437" s="123">
        <f t="shared" si="63"/>
        <v>43739</v>
      </c>
      <c r="C1437" s="18">
        <v>43741</v>
      </c>
      <c r="D1437" s="21">
        <v>158.51</v>
      </c>
      <c r="E1437" s="62">
        <v>8119848.3600000003</v>
      </c>
      <c r="F1437" s="121">
        <v>150.87</v>
      </c>
      <c r="G1437" s="120">
        <v>8252470.0973913046</v>
      </c>
      <c r="H1437" s="22">
        <f t="shared" si="64"/>
        <v>43741</v>
      </c>
    </row>
    <row r="1438" spans="1:8" x14ac:dyDescent="0.25">
      <c r="A1438" s="123">
        <f t="shared" si="63"/>
        <v>43739</v>
      </c>
      <c r="C1438" s="18">
        <v>43740</v>
      </c>
      <c r="D1438" s="21">
        <v>159.74</v>
      </c>
      <c r="E1438" s="62">
        <v>17071233.48</v>
      </c>
      <c r="F1438" s="121">
        <v>150.84</v>
      </c>
      <c r="G1438" s="120">
        <v>8252470.0973913046</v>
      </c>
      <c r="H1438" s="22">
        <f t="shared" si="64"/>
        <v>43740</v>
      </c>
    </row>
    <row r="1439" spans="1:8" x14ac:dyDescent="0.25">
      <c r="A1439" s="123">
        <f t="shared" si="63"/>
        <v>43739</v>
      </c>
      <c r="C1439" s="18">
        <v>43739</v>
      </c>
      <c r="D1439" s="21">
        <v>160</v>
      </c>
      <c r="E1439" s="62">
        <v>7439746.96</v>
      </c>
      <c r="F1439" s="121">
        <v>150.81</v>
      </c>
      <c r="G1439" s="120">
        <v>8252470.0973913046</v>
      </c>
      <c r="H1439" s="22">
        <f t="shared" si="64"/>
        <v>43739</v>
      </c>
    </row>
    <row r="1440" spans="1:8" x14ac:dyDescent="0.25">
      <c r="A1440" s="123">
        <f t="shared" si="63"/>
        <v>43709</v>
      </c>
      <c r="C1440" s="18">
        <v>43738</v>
      </c>
      <c r="D1440" s="21">
        <v>160.19999999999999</v>
      </c>
      <c r="E1440" s="62">
        <v>6984767.6799999997</v>
      </c>
      <c r="F1440" s="121">
        <v>150.78</v>
      </c>
      <c r="G1440" s="120">
        <v>7354659.5766666671</v>
      </c>
      <c r="H1440" s="22">
        <f t="shared" si="64"/>
        <v>43738</v>
      </c>
    </row>
    <row r="1441" spans="1:8" x14ac:dyDescent="0.25">
      <c r="A1441" s="123">
        <f t="shared" si="63"/>
        <v>43709</v>
      </c>
      <c r="C1441" s="18">
        <v>43735</v>
      </c>
      <c r="D1441" s="21">
        <v>159</v>
      </c>
      <c r="E1441" s="62">
        <v>5631634.7300000004</v>
      </c>
      <c r="F1441" s="121">
        <v>151.47999999999999</v>
      </c>
      <c r="G1441" s="120">
        <v>7354659.5766666671</v>
      </c>
      <c r="H1441" s="22">
        <f t="shared" si="64"/>
        <v>43735</v>
      </c>
    </row>
    <row r="1442" spans="1:8" x14ac:dyDescent="0.25">
      <c r="A1442" s="123">
        <f t="shared" si="63"/>
        <v>43709</v>
      </c>
      <c r="C1442" s="18">
        <v>43734</v>
      </c>
      <c r="D1442" s="21">
        <v>158.1</v>
      </c>
      <c r="E1442" s="62">
        <v>5776894.7400000002</v>
      </c>
      <c r="F1442" s="121">
        <v>151.43</v>
      </c>
      <c r="G1442" s="120">
        <v>7354659.5766666671</v>
      </c>
      <c r="H1442" s="22">
        <f t="shared" si="64"/>
        <v>43734</v>
      </c>
    </row>
    <row r="1443" spans="1:8" x14ac:dyDescent="0.25">
      <c r="A1443" s="123">
        <f t="shared" si="63"/>
        <v>43709</v>
      </c>
      <c r="C1443" s="18">
        <v>43733</v>
      </c>
      <c r="D1443" s="21">
        <v>158.85</v>
      </c>
      <c r="E1443" s="62">
        <v>7652256.5099999998</v>
      </c>
      <c r="F1443" s="121">
        <v>151.41</v>
      </c>
      <c r="G1443" s="120">
        <v>7354659.5766666671</v>
      </c>
      <c r="H1443" s="22">
        <f t="shared" si="64"/>
        <v>43733</v>
      </c>
    </row>
    <row r="1444" spans="1:8" x14ac:dyDescent="0.25">
      <c r="A1444" s="123">
        <f t="shared" ref="A1444:A1507" si="65">DATE(YEAR(C1444),MONTH(C1444),DAY(1))</f>
        <v>43709</v>
      </c>
      <c r="C1444" s="18">
        <v>43732</v>
      </c>
      <c r="D1444" s="21">
        <v>158</v>
      </c>
      <c r="E1444" s="62">
        <v>6517573</v>
      </c>
      <c r="F1444" s="121">
        <v>151.37</v>
      </c>
      <c r="G1444" s="120">
        <v>7354659.5766666671</v>
      </c>
      <c r="H1444" s="22">
        <f t="shared" si="64"/>
        <v>43732</v>
      </c>
    </row>
    <row r="1445" spans="1:8" x14ac:dyDescent="0.25">
      <c r="A1445" s="123">
        <f t="shared" si="65"/>
        <v>43709</v>
      </c>
      <c r="C1445" s="18">
        <v>43731</v>
      </c>
      <c r="D1445" s="21">
        <v>155.75</v>
      </c>
      <c r="E1445" s="62">
        <v>7639711.25</v>
      </c>
      <c r="F1445" s="121">
        <v>151.35</v>
      </c>
      <c r="G1445" s="120">
        <v>7354659.5766666671</v>
      </c>
      <c r="H1445" s="22">
        <f t="shared" si="64"/>
        <v>43731</v>
      </c>
    </row>
    <row r="1446" spans="1:8" x14ac:dyDescent="0.25">
      <c r="A1446" s="123">
        <f t="shared" si="65"/>
        <v>43709</v>
      </c>
      <c r="C1446" s="18">
        <v>43728</v>
      </c>
      <c r="D1446" s="21">
        <v>156.6</v>
      </c>
      <c r="E1446" s="62">
        <v>6709240.2000000002</v>
      </c>
      <c r="F1446" s="121">
        <v>151.31</v>
      </c>
      <c r="G1446" s="120">
        <v>7354659.5766666671</v>
      </c>
      <c r="H1446" s="22">
        <f t="shared" si="64"/>
        <v>43728</v>
      </c>
    </row>
    <row r="1447" spans="1:8" x14ac:dyDescent="0.25">
      <c r="A1447" s="123">
        <f t="shared" si="65"/>
        <v>43709</v>
      </c>
      <c r="C1447" s="18">
        <v>43727</v>
      </c>
      <c r="D1447" s="21">
        <v>156.19999999999999</v>
      </c>
      <c r="E1447" s="62">
        <v>9210261.9900000002</v>
      </c>
      <c r="F1447" s="121">
        <v>151.28</v>
      </c>
      <c r="G1447" s="120">
        <v>7354659.5766666671</v>
      </c>
      <c r="H1447" s="22">
        <f t="shared" si="64"/>
        <v>43727</v>
      </c>
    </row>
    <row r="1448" spans="1:8" x14ac:dyDescent="0.25">
      <c r="A1448" s="123">
        <f t="shared" si="65"/>
        <v>43709</v>
      </c>
      <c r="C1448" s="18">
        <v>43726</v>
      </c>
      <c r="D1448" s="21">
        <v>155.80000000000001</v>
      </c>
      <c r="E1448" s="62">
        <v>6325727.8399999999</v>
      </c>
      <c r="F1448" s="121">
        <v>151.24</v>
      </c>
      <c r="G1448" s="120">
        <v>7354659.5766666671</v>
      </c>
      <c r="H1448" s="22">
        <f t="shared" si="64"/>
        <v>43726</v>
      </c>
    </row>
    <row r="1449" spans="1:8" x14ac:dyDescent="0.25">
      <c r="A1449" s="123">
        <f t="shared" si="65"/>
        <v>43709</v>
      </c>
      <c r="C1449" s="18">
        <v>43725</v>
      </c>
      <c r="D1449" s="21">
        <v>156.07</v>
      </c>
      <c r="E1449" s="62">
        <v>5775852.7800000003</v>
      </c>
      <c r="F1449" s="121">
        <v>151.21</v>
      </c>
      <c r="G1449" s="120">
        <v>7354659.5766666671</v>
      </c>
      <c r="H1449" s="22">
        <f t="shared" si="64"/>
        <v>43725</v>
      </c>
    </row>
    <row r="1450" spans="1:8" x14ac:dyDescent="0.25">
      <c r="A1450" s="123">
        <f t="shared" si="65"/>
        <v>43709</v>
      </c>
      <c r="C1450" s="18">
        <v>43724</v>
      </c>
      <c r="D1450" s="21">
        <v>156.24</v>
      </c>
      <c r="E1450" s="62">
        <v>5916615.6399999997</v>
      </c>
      <c r="F1450" s="121">
        <v>151.16999999999999</v>
      </c>
      <c r="G1450" s="120">
        <v>7354659.5766666671</v>
      </c>
      <c r="H1450" s="22">
        <f t="shared" si="64"/>
        <v>43724</v>
      </c>
    </row>
    <row r="1451" spans="1:8" x14ac:dyDescent="0.25">
      <c r="A1451" s="123">
        <f t="shared" si="65"/>
        <v>43709</v>
      </c>
      <c r="C1451" s="18">
        <v>43721</v>
      </c>
      <c r="D1451" s="21">
        <v>155.76</v>
      </c>
      <c r="E1451" s="62">
        <v>4736025.8899999997</v>
      </c>
      <c r="F1451" s="121">
        <v>151.13999999999999</v>
      </c>
      <c r="G1451" s="120">
        <v>7354659.5766666671</v>
      </c>
      <c r="H1451" s="22">
        <f t="shared" si="64"/>
        <v>43721</v>
      </c>
    </row>
    <row r="1452" spans="1:8" x14ac:dyDescent="0.25">
      <c r="A1452" s="123">
        <f t="shared" si="65"/>
        <v>43709</v>
      </c>
      <c r="C1452" s="18">
        <v>43720</v>
      </c>
      <c r="D1452" s="21">
        <v>155.5</v>
      </c>
      <c r="E1452" s="62">
        <v>9649648.2699999996</v>
      </c>
      <c r="F1452" s="121">
        <v>151.1</v>
      </c>
      <c r="G1452" s="120">
        <v>7354659.5766666671</v>
      </c>
      <c r="H1452" s="22">
        <f t="shared" si="64"/>
        <v>43720</v>
      </c>
    </row>
    <row r="1453" spans="1:8" x14ac:dyDescent="0.25">
      <c r="A1453" s="123">
        <f t="shared" si="65"/>
        <v>43709</v>
      </c>
      <c r="C1453" s="18">
        <v>43719</v>
      </c>
      <c r="D1453" s="21">
        <v>155.35</v>
      </c>
      <c r="E1453" s="62">
        <v>5908464.54</v>
      </c>
      <c r="F1453" s="121">
        <v>151.07</v>
      </c>
      <c r="G1453" s="120">
        <v>7354659.5766666671</v>
      </c>
      <c r="H1453" s="22">
        <f t="shared" si="64"/>
        <v>43719</v>
      </c>
    </row>
    <row r="1454" spans="1:8" x14ac:dyDescent="0.25">
      <c r="A1454" s="123">
        <f t="shared" si="65"/>
        <v>43709</v>
      </c>
      <c r="C1454" s="18">
        <v>43718</v>
      </c>
      <c r="D1454" s="21">
        <v>155.78</v>
      </c>
      <c r="E1454" s="62">
        <v>7668336.9299999997</v>
      </c>
      <c r="F1454" s="121">
        <v>151.04</v>
      </c>
      <c r="G1454" s="120">
        <v>7354659.5766666671</v>
      </c>
      <c r="H1454" s="22">
        <f t="shared" si="64"/>
        <v>43718</v>
      </c>
    </row>
    <row r="1455" spans="1:8" x14ac:dyDescent="0.25">
      <c r="A1455" s="123">
        <f t="shared" si="65"/>
        <v>43709</v>
      </c>
      <c r="C1455" s="18">
        <v>43717</v>
      </c>
      <c r="D1455" s="21">
        <v>156.5</v>
      </c>
      <c r="E1455" s="62">
        <v>5400735.7300000004</v>
      </c>
      <c r="F1455" s="121">
        <v>151</v>
      </c>
      <c r="G1455" s="120">
        <v>7354659.5766666671</v>
      </c>
      <c r="H1455" s="22">
        <f t="shared" si="64"/>
        <v>43717</v>
      </c>
    </row>
    <row r="1456" spans="1:8" x14ac:dyDescent="0.25">
      <c r="A1456" s="123">
        <f t="shared" si="65"/>
        <v>43709</v>
      </c>
      <c r="C1456" s="18">
        <v>43714</v>
      </c>
      <c r="D1456" s="21">
        <v>156.4</v>
      </c>
      <c r="E1456" s="62">
        <v>7195392.0099999998</v>
      </c>
      <c r="F1456" s="121">
        <v>150.97</v>
      </c>
      <c r="G1456" s="120">
        <v>7354659.5766666671</v>
      </c>
      <c r="H1456" s="22">
        <f t="shared" si="64"/>
        <v>43714</v>
      </c>
    </row>
    <row r="1457" spans="1:8" x14ac:dyDescent="0.25">
      <c r="A1457" s="123">
        <f t="shared" si="65"/>
        <v>43709</v>
      </c>
      <c r="C1457" s="18">
        <v>43713</v>
      </c>
      <c r="D1457" s="21">
        <v>156.5</v>
      </c>
      <c r="E1457" s="62">
        <v>6556904.54</v>
      </c>
      <c r="F1457" s="121">
        <v>150.94</v>
      </c>
      <c r="G1457" s="120">
        <v>7354659.5766666671</v>
      </c>
      <c r="H1457" s="22">
        <f t="shared" si="64"/>
        <v>43713</v>
      </c>
    </row>
    <row r="1458" spans="1:8" x14ac:dyDescent="0.25">
      <c r="A1458" s="123">
        <f t="shared" si="65"/>
        <v>43709</v>
      </c>
      <c r="C1458" s="18">
        <v>43712</v>
      </c>
      <c r="D1458" s="21">
        <v>156.30000000000001</v>
      </c>
      <c r="E1458" s="62">
        <v>7230697.3799999999</v>
      </c>
      <c r="F1458" s="121">
        <v>150.9</v>
      </c>
      <c r="G1458" s="120">
        <v>7354659.5766666671</v>
      </c>
      <c r="H1458" s="22">
        <f t="shared" si="64"/>
        <v>43712</v>
      </c>
    </row>
    <row r="1459" spans="1:8" x14ac:dyDescent="0.25">
      <c r="A1459" s="123">
        <f t="shared" si="65"/>
        <v>43709</v>
      </c>
      <c r="C1459" s="18">
        <v>43711</v>
      </c>
      <c r="D1459" s="21">
        <v>156</v>
      </c>
      <c r="E1459" s="62">
        <v>15094995.51</v>
      </c>
      <c r="F1459" s="121">
        <v>150.88</v>
      </c>
      <c r="G1459" s="120">
        <v>7354659.5766666671</v>
      </c>
      <c r="H1459" s="22">
        <f t="shared" si="64"/>
        <v>43711</v>
      </c>
    </row>
    <row r="1460" spans="1:8" x14ac:dyDescent="0.25">
      <c r="A1460" s="123">
        <f t="shared" si="65"/>
        <v>43709</v>
      </c>
      <c r="C1460" s="18">
        <v>43710</v>
      </c>
      <c r="D1460" s="21">
        <v>155.5</v>
      </c>
      <c r="E1460" s="62">
        <v>10866113.949999999</v>
      </c>
      <c r="F1460" s="121">
        <v>150.84</v>
      </c>
      <c r="G1460" s="120">
        <v>7354659.5766666671</v>
      </c>
      <c r="H1460" s="22">
        <f t="shared" si="64"/>
        <v>43710</v>
      </c>
    </row>
    <row r="1461" spans="1:8" x14ac:dyDescent="0.25">
      <c r="A1461" s="123">
        <f t="shared" si="65"/>
        <v>43678</v>
      </c>
      <c r="C1461" s="18">
        <v>43707</v>
      </c>
      <c r="D1461" s="21">
        <v>158.19999999999999</v>
      </c>
      <c r="E1461" s="62">
        <v>6129009.3600000003</v>
      </c>
      <c r="F1461" s="121">
        <v>150.81</v>
      </c>
      <c r="G1461" s="120">
        <v>5600565.5716666663</v>
      </c>
      <c r="H1461" s="22">
        <f t="shared" si="64"/>
        <v>43707</v>
      </c>
    </row>
    <row r="1462" spans="1:8" x14ac:dyDescent="0.25">
      <c r="A1462" s="123">
        <f t="shared" si="65"/>
        <v>43678</v>
      </c>
      <c r="C1462" s="18">
        <v>43706</v>
      </c>
      <c r="D1462" s="21">
        <v>157.99</v>
      </c>
      <c r="E1462" s="62">
        <v>4223475.29</v>
      </c>
      <c r="F1462" s="121">
        <v>151.5</v>
      </c>
      <c r="G1462" s="120">
        <v>5600565.5716666663</v>
      </c>
      <c r="H1462" s="22">
        <f t="shared" si="64"/>
        <v>43706</v>
      </c>
    </row>
    <row r="1463" spans="1:8" x14ac:dyDescent="0.25">
      <c r="A1463" s="123">
        <f t="shared" si="65"/>
        <v>43678</v>
      </c>
      <c r="C1463" s="18">
        <v>43705</v>
      </c>
      <c r="D1463" s="21">
        <v>158</v>
      </c>
      <c r="E1463" s="62">
        <v>5272825.08</v>
      </c>
      <c r="F1463" s="121">
        <v>151.35</v>
      </c>
      <c r="G1463" s="120">
        <v>5600565.5716666663</v>
      </c>
      <c r="H1463" s="22">
        <f t="shared" si="64"/>
        <v>43705</v>
      </c>
    </row>
    <row r="1464" spans="1:8" x14ac:dyDescent="0.25">
      <c r="A1464" s="123">
        <f t="shared" si="65"/>
        <v>43678</v>
      </c>
      <c r="C1464" s="18">
        <v>43704</v>
      </c>
      <c r="D1464" s="21">
        <v>157.80000000000001</v>
      </c>
      <c r="E1464" s="62">
        <v>5312464.8099999996</v>
      </c>
      <c r="F1464" s="121">
        <v>151.28</v>
      </c>
      <c r="G1464" s="120">
        <v>5600565.5716666663</v>
      </c>
      <c r="H1464" s="22">
        <f t="shared" si="64"/>
        <v>43704</v>
      </c>
    </row>
    <row r="1465" spans="1:8" x14ac:dyDescent="0.25">
      <c r="A1465" s="123">
        <f t="shared" si="65"/>
        <v>43678</v>
      </c>
      <c r="C1465" s="18">
        <v>43703</v>
      </c>
      <c r="D1465" s="21">
        <v>157</v>
      </c>
      <c r="E1465" s="62">
        <v>6176852.9500000002</v>
      </c>
      <c r="F1465" s="121">
        <v>151.22999999999999</v>
      </c>
      <c r="G1465" s="120">
        <v>5600565.5716666663</v>
      </c>
      <c r="H1465" s="22">
        <f t="shared" si="64"/>
        <v>43703</v>
      </c>
    </row>
    <row r="1466" spans="1:8" x14ac:dyDescent="0.25">
      <c r="A1466" s="123">
        <f t="shared" si="65"/>
        <v>43678</v>
      </c>
      <c r="C1466" s="18">
        <v>43700</v>
      </c>
      <c r="D1466" s="21">
        <v>158.69999999999999</v>
      </c>
      <c r="E1466" s="62">
        <v>7811567.1100000003</v>
      </c>
      <c r="F1466" s="121">
        <v>151.19999999999999</v>
      </c>
      <c r="G1466" s="120">
        <v>5600565.5716666663</v>
      </c>
      <c r="H1466" s="22">
        <f t="shared" si="64"/>
        <v>43700</v>
      </c>
    </row>
    <row r="1467" spans="1:8" x14ac:dyDescent="0.25">
      <c r="A1467" s="123">
        <f t="shared" si="65"/>
        <v>43678</v>
      </c>
      <c r="C1467" s="18">
        <v>43699</v>
      </c>
      <c r="D1467" s="21">
        <v>158.9</v>
      </c>
      <c r="E1467" s="62">
        <v>4461158.7699999996</v>
      </c>
      <c r="F1467" s="121">
        <v>151.16999999999999</v>
      </c>
      <c r="G1467" s="120">
        <v>5600565.5716666663</v>
      </c>
      <c r="H1467" s="22">
        <f t="shared" si="64"/>
        <v>43699</v>
      </c>
    </row>
    <row r="1468" spans="1:8" x14ac:dyDescent="0.25">
      <c r="A1468" s="123">
        <f t="shared" si="65"/>
        <v>43678</v>
      </c>
      <c r="C1468" s="18">
        <v>43698</v>
      </c>
      <c r="D1468" s="21">
        <v>159.69999999999999</v>
      </c>
      <c r="E1468" s="62">
        <v>5110510.79</v>
      </c>
      <c r="F1468" s="121">
        <v>151.13999999999999</v>
      </c>
      <c r="G1468" s="120">
        <v>5600565.5716666663</v>
      </c>
      <c r="H1468" s="22">
        <f t="shared" si="64"/>
        <v>43698</v>
      </c>
    </row>
    <row r="1469" spans="1:8" x14ac:dyDescent="0.25">
      <c r="A1469" s="123">
        <f t="shared" si="65"/>
        <v>43678</v>
      </c>
      <c r="C1469" s="18">
        <v>43697</v>
      </c>
      <c r="D1469" s="21">
        <v>157.1</v>
      </c>
      <c r="E1469" s="62">
        <v>5319520.2300000004</v>
      </c>
      <c r="F1469" s="121">
        <v>151.11000000000001</v>
      </c>
      <c r="G1469" s="120">
        <v>5600565.5716666663</v>
      </c>
      <c r="H1469" s="22">
        <f t="shared" si="64"/>
        <v>43697</v>
      </c>
    </row>
    <row r="1470" spans="1:8" x14ac:dyDescent="0.25">
      <c r="A1470" s="123">
        <f t="shared" si="65"/>
        <v>43678</v>
      </c>
      <c r="C1470" s="18">
        <v>43696</v>
      </c>
      <c r="D1470" s="21">
        <v>156.9</v>
      </c>
      <c r="E1470" s="62">
        <v>5102772.4000000004</v>
      </c>
      <c r="F1470" s="121">
        <v>151.07</v>
      </c>
      <c r="G1470" s="120">
        <v>5600565.5716666663</v>
      </c>
      <c r="H1470" s="22">
        <f t="shared" si="64"/>
        <v>43696</v>
      </c>
    </row>
    <row r="1471" spans="1:8" x14ac:dyDescent="0.25">
      <c r="A1471" s="123">
        <f t="shared" si="65"/>
        <v>43678</v>
      </c>
      <c r="C1471" s="18">
        <v>43693</v>
      </c>
      <c r="D1471" s="21">
        <v>156</v>
      </c>
      <c r="E1471" s="62">
        <v>6184569.6600000001</v>
      </c>
      <c r="F1471" s="121">
        <v>151.06</v>
      </c>
      <c r="G1471" s="120">
        <v>5600565.5716666663</v>
      </c>
      <c r="H1471" s="22">
        <f t="shared" si="64"/>
        <v>43693</v>
      </c>
    </row>
    <row r="1472" spans="1:8" x14ac:dyDescent="0.25">
      <c r="A1472" s="123">
        <f t="shared" si="65"/>
        <v>43678</v>
      </c>
      <c r="C1472" s="18">
        <v>43692</v>
      </c>
      <c r="D1472" s="21">
        <v>155.94999999999999</v>
      </c>
      <c r="E1472" s="62">
        <v>6102060.4100000001</v>
      </c>
      <c r="F1472" s="121">
        <v>151.02000000000001</v>
      </c>
      <c r="G1472" s="120">
        <v>5600565.5716666663</v>
      </c>
      <c r="H1472" s="22">
        <f t="shared" si="64"/>
        <v>43692</v>
      </c>
    </row>
    <row r="1473" spans="1:8" x14ac:dyDescent="0.25">
      <c r="A1473" s="123">
        <f t="shared" si="65"/>
        <v>43678</v>
      </c>
      <c r="C1473" s="18">
        <v>43691</v>
      </c>
      <c r="D1473" s="21">
        <v>155</v>
      </c>
      <c r="E1473" s="62">
        <v>0</v>
      </c>
      <c r="F1473" s="121">
        <v>150.99</v>
      </c>
      <c r="G1473" s="120">
        <v>5600565.5716666663</v>
      </c>
      <c r="H1473" s="22">
        <f t="shared" si="64"/>
        <v>43691</v>
      </c>
    </row>
    <row r="1474" spans="1:8" x14ac:dyDescent="0.25">
      <c r="A1474" s="123">
        <f t="shared" si="65"/>
        <v>43678</v>
      </c>
      <c r="C1474" s="18">
        <v>43690</v>
      </c>
      <c r="D1474" s="21">
        <v>154.01</v>
      </c>
      <c r="E1474" s="62">
        <v>0</v>
      </c>
      <c r="F1474" s="121">
        <v>150.96</v>
      </c>
      <c r="G1474" s="120">
        <v>5600565.5716666663</v>
      </c>
      <c r="H1474" s="22">
        <f t="shared" si="64"/>
        <v>43690</v>
      </c>
    </row>
    <row r="1475" spans="1:8" x14ac:dyDescent="0.25">
      <c r="A1475" s="123">
        <f t="shared" si="65"/>
        <v>43678</v>
      </c>
      <c r="C1475" s="18">
        <v>43689</v>
      </c>
      <c r="D1475" s="21">
        <v>155.4</v>
      </c>
      <c r="E1475" s="62">
        <v>0</v>
      </c>
      <c r="F1475" s="121">
        <v>150.93</v>
      </c>
      <c r="G1475" s="120">
        <v>5600565.5716666663</v>
      </c>
      <c r="H1475" s="22">
        <f t="shared" si="64"/>
        <v>43689</v>
      </c>
    </row>
    <row r="1476" spans="1:8" x14ac:dyDescent="0.25">
      <c r="A1476" s="123">
        <f t="shared" si="65"/>
        <v>43678</v>
      </c>
      <c r="C1476" s="18">
        <v>43686</v>
      </c>
      <c r="D1476" s="21">
        <v>154.4</v>
      </c>
      <c r="E1476" s="62">
        <v>0</v>
      </c>
      <c r="F1476" s="121">
        <v>150.9</v>
      </c>
      <c r="G1476" s="120">
        <v>5600565.5716666663</v>
      </c>
      <c r="H1476" s="22">
        <f t="shared" si="64"/>
        <v>43686</v>
      </c>
    </row>
    <row r="1477" spans="1:8" x14ac:dyDescent="0.25">
      <c r="A1477" s="123">
        <f t="shared" si="65"/>
        <v>43678</v>
      </c>
      <c r="C1477" s="18">
        <v>43685</v>
      </c>
      <c r="D1477" s="21">
        <v>154.12</v>
      </c>
      <c r="E1477" s="62">
        <v>0</v>
      </c>
      <c r="F1477" s="121">
        <v>150.87</v>
      </c>
      <c r="G1477" s="120">
        <v>5600565.5716666663</v>
      </c>
      <c r="H1477" s="22">
        <f t="shared" ref="H1477:H1540" si="66">C1477</f>
        <v>43685</v>
      </c>
    </row>
    <row r="1478" spans="1:8" x14ac:dyDescent="0.25">
      <c r="A1478" s="123">
        <f t="shared" si="65"/>
        <v>43678</v>
      </c>
      <c r="C1478" s="18">
        <v>43684</v>
      </c>
      <c r="D1478" s="21">
        <v>154.49</v>
      </c>
      <c r="E1478" s="62">
        <v>0</v>
      </c>
      <c r="F1478" s="121">
        <v>150.84</v>
      </c>
      <c r="G1478" s="120">
        <v>5600565.5716666663</v>
      </c>
      <c r="H1478" s="22">
        <f t="shared" si="66"/>
        <v>43684</v>
      </c>
    </row>
    <row r="1479" spans="1:8" x14ac:dyDescent="0.25">
      <c r="A1479" s="123">
        <f t="shared" si="65"/>
        <v>43678</v>
      </c>
      <c r="C1479" s="18">
        <v>43683</v>
      </c>
      <c r="D1479" s="21">
        <v>154.6</v>
      </c>
      <c r="E1479" s="62">
        <v>0</v>
      </c>
      <c r="F1479" s="121">
        <v>150.81</v>
      </c>
      <c r="G1479" s="120">
        <v>5600565.5716666663</v>
      </c>
      <c r="H1479" s="22">
        <f t="shared" si="66"/>
        <v>43683</v>
      </c>
    </row>
    <row r="1480" spans="1:8" x14ac:dyDescent="0.25">
      <c r="A1480" s="123">
        <f t="shared" si="65"/>
        <v>43678</v>
      </c>
      <c r="C1480" s="18">
        <v>43682</v>
      </c>
      <c r="D1480" s="21">
        <v>153.80000000000001</v>
      </c>
      <c r="E1480" s="62">
        <v>0</v>
      </c>
      <c r="F1480" s="121">
        <v>150.77000000000001</v>
      </c>
      <c r="G1480" s="120">
        <v>5600565.5716666663</v>
      </c>
      <c r="H1480" s="22">
        <f t="shared" si="66"/>
        <v>43682</v>
      </c>
    </row>
    <row r="1481" spans="1:8" x14ac:dyDescent="0.25">
      <c r="A1481" s="123">
        <f t="shared" si="65"/>
        <v>43678</v>
      </c>
      <c r="C1481" s="18">
        <v>43679</v>
      </c>
      <c r="D1481" s="21">
        <v>154.1</v>
      </c>
      <c r="E1481" s="62">
        <v>0</v>
      </c>
      <c r="F1481" s="121">
        <v>150.75</v>
      </c>
      <c r="G1481" s="120">
        <v>5600565.5716666663</v>
      </c>
      <c r="H1481" s="22">
        <f t="shared" si="66"/>
        <v>43679</v>
      </c>
    </row>
    <row r="1482" spans="1:8" x14ac:dyDescent="0.25">
      <c r="A1482" s="123">
        <f t="shared" si="65"/>
        <v>43678</v>
      </c>
      <c r="C1482" s="18">
        <v>43678</v>
      </c>
      <c r="D1482" s="21">
        <v>152.78</v>
      </c>
      <c r="E1482" s="62">
        <v>0</v>
      </c>
      <c r="F1482" s="121">
        <v>150.71</v>
      </c>
      <c r="G1482" s="120">
        <v>5600565.5716666663</v>
      </c>
      <c r="H1482" s="22">
        <f t="shared" si="66"/>
        <v>43678</v>
      </c>
    </row>
    <row r="1483" spans="1:8" x14ac:dyDescent="0.25">
      <c r="A1483" s="123">
        <f t="shared" si="65"/>
        <v>43647</v>
      </c>
      <c r="C1483" s="18">
        <v>43677</v>
      </c>
      <c r="D1483" s="21">
        <v>153.49</v>
      </c>
      <c r="E1483" s="62">
        <v>0</v>
      </c>
      <c r="F1483" s="121">
        <v>150.68</v>
      </c>
      <c r="G1483" s="120">
        <v>7479725.3041666672</v>
      </c>
      <c r="H1483" s="22">
        <f t="shared" si="66"/>
        <v>43677</v>
      </c>
    </row>
    <row r="1484" spans="1:8" x14ac:dyDescent="0.25">
      <c r="A1484" s="123">
        <f t="shared" si="65"/>
        <v>43647</v>
      </c>
      <c r="C1484" s="18">
        <v>43676</v>
      </c>
      <c r="D1484" s="21">
        <v>152.85</v>
      </c>
      <c r="E1484" s="62">
        <v>0</v>
      </c>
      <c r="F1484" s="121">
        <v>151.38999999999999</v>
      </c>
      <c r="G1484" s="120">
        <v>7479725.3041666672</v>
      </c>
      <c r="H1484" s="22">
        <f t="shared" si="66"/>
        <v>43676</v>
      </c>
    </row>
    <row r="1485" spans="1:8" x14ac:dyDescent="0.25">
      <c r="A1485" s="123">
        <f t="shared" si="65"/>
        <v>43647</v>
      </c>
      <c r="C1485" s="18">
        <v>43675</v>
      </c>
      <c r="D1485" s="21">
        <v>152.65</v>
      </c>
      <c r="E1485" s="62">
        <v>0</v>
      </c>
      <c r="F1485" s="121">
        <v>151.36000000000001</v>
      </c>
      <c r="G1485" s="120">
        <v>7479725.3041666672</v>
      </c>
      <c r="H1485" s="22">
        <f t="shared" si="66"/>
        <v>43675</v>
      </c>
    </row>
    <row r="1486" spans="1:8" x14ac:dyDescent="0.25">
      <c r="A1486" s="123">
        <f t="shared" si="65"/>
        <v>43647</v>
      </c>
      <c r="C1486" s="18">
        <v>43672</v>
      </c>
      <c r="D1486" s="21">
        <v>152</v>
      </c>
      <c r="E1486" s="62">
        <v>0</v>
      </c>
      <c r="F1486" s="121">
        <v>151.29</v>
      </c>
      <c r="G1486" s="120">
        <v>7479725.3041666672</v>
      </c>
      <c r="H1486" s="22">
        <f t="shared" si="66"/>
        <v>43672</v>
      </c>
    </row>
    <row r="1487" spans="1:8" x14ac:dyDescent="0.25">
      <c r="A1487" s="123">
        <f t="shared" si="65"/>
        <v>43647</v>
      </c>
      <c r="C1487" s="18">
        <v>43671</v>
      </c>
      <c r="D1487" s="21">
        <v>150.01</v>
      </c>
      <c r="E1487" s="62">
        <v>0</v>
      </c>
      <c r="F1487" s="121">
        <v>151.27000000000001</v>
      </c>
      <c r="G1487" s="120">
        <v>7479725.3041666672</v>
      </c>
      <c r="H1487" s="22">
        <f t="shared" si="66"/>
        <v>43671</v>
      </c>
    </row>
    <row r="1488" spans="1:8" x14ac:dyDescent="0.25">
      <c r="A1488" s="123">
        <f t="shared" si="65"/>
        <v>43647</v>
      </c>
      <c r="C1488" s="18">
        <v>43670</v>
      </c>
      <c r="D1488" s="21">
        <v>152.46</v>
      </c>
      <c r="E1488" s="62">
        <v>0</v>
      </c>
      <c r="F1488" s="121">
        <v>151.24</v>
      </c>
      <c r="G1488" s="120">
        <v>7479725.3041666672</v>
      </c>
      <c r="H1488" s="22">
        <f t="shared" si="66"/>
        <v>43670</v>
      </c>
    </row>
    <row r="1489" spans="1:8" x14ac:dyDescent="0.25">
      <c r="A1489" s="123">
        <f t="shared" si="65"/>
        <v>43647</v>
      </c>
      <c r="C1489" s="18">
        <v>43669</v>
      </c>
      <c r="D1489" s="21">
        <v>152.20000000000002</v>
      </c>
      <c r="E1489" s="62">
        <v>0</v>
      </c>
      <c r="F1489" s="121">
        <v>151.22</v>
      </c>
      <c r="G1489" s="120">
        <v>7479725.3041666672</v>
      </c>
      <c r="H1489" s="22">
        <f t="shared" si="66"/>
        <v>43669</v>
      </c>
    </row>
    <row r="1490" spans="1:8" x14ac:dyDescent="0.25">
      <c r="A1490" s="123">
        <f t="shared" si="65"/>
        <v>43647</v>
      </c>
      <c r="C1490" s="18">
        <v>43668</v>
      </c>
      <c r="D1490" s="21">
        <v>152.4</v>
      </c>
      <c r="E1490" s="62">
        <v>0</v>
      </c>
      <c r="F1490" s="121">
        <v>151.19999999999999</v>
      </c>
      <c r="G1490" s="120">
        <v>7479725.3041666672</v>
      </c>
      <c r="H1490" s="22">
        <f t="shared" si="66"/>
        <v>43668</v>
      </c>
    </row>
    <row r="1491" spans="1:8" x14ac:dyDescent="0.25">
      <c r="A1491" s="123">
        <f t="shared" si="65"/>
        <v>43647</v>
      </c>
      <c r="C1491" s="18">
        <v>43665</v>
      </c>
      <c r="D1491" s="21">
        <v>152.4</v>
      </c>
      <c r="E1491" s="62">
        <v>0</v>
      </c>
      <c r="F1491" s="121">
        <v>151.12</v>
      </c>
      <c r="G1491" s="120">
        <v>7479725.3041666672</v>
      </c>
      <c r="H1491" s="22">
        <f t="shared" si="66"/>
        <v>43665</v>
      </c>
    </row>
    <row r="1492" spans="1:8" x14ac:dyDescent="0.25">
      <c r="A1492" s="123">
        <f t="shared" si="65"/>
        <v>43647</v>
      </c>
      <c r="C1492" s="18">
        <v>43664</v>
      </c>
      <c r="D1492" s="21">
        <v>152.5</v>
      </c>
      <c r="E1492" s="62">
        <v>0</v>
      </c>
      <c r="F1492" s="121">
        <v>151.1</v>
      </c>
      <c r="G1492" s="120">
        <v>7479725.3041666672</v>
      </c>
      <c r="H1492" s="22">
        <f t="shared" si="66"/>
        <v>43664</v>
      </c>
    </row>
    <row r="1493" spans="1:8" x14ac:dyDescent="0.25">
      <c r="A1493" s="123">
        <f t="shared" si="65"/>
        <v>43647</v>
      </c>
      <c r="C1493" s="18">
        <v>43663</v>
      </c>
      <c r="D1493" s="21">
        <v>152.44999999999999</v>
      </c>
      <c r="E1493" s="62">
        <v>7175989.4400000004</v>
      </c>
      <c r="F1493" s="121">
        <v>151.08000000000001</v>
      </c>
      <c r="G1493" s="120">
        <v>7479725.3041666672</v>
      </c>
      <c r="H1493" s="22">
        <f t="shared" si="66"/>
        <v>43663</v>
      </c>
    </row>
    <row r="1494" spans="1:8" x14ac:dyDescent="0.25">
      <c r="A1494" s="123">
        <f t="shared" si="65"/>
        <v>43647</v>
      </c>
      <c r="C1494" s="18">
        <v>43662</v>
      </c>
      <c r="D1494" s="21">
        <v>152.5</v>
      </c>
      <c r="E1494" s="62">
        <v>7664773.7400000002</v>
      </c>
      <c r="F1494" s="121">
        <v>151.06</v>
      </c>
      <c r="G1494" s="120">
        <v>7479725.3041666672</v>
      </c>
      <c r="H1494" s="22">
        <f t="shared" si="66"/>
        <v>43662</v>
      </c>
    </row>
    <row r="1495" spans="1:8" x14ac:dyDescent="0.25">
      <c r="A1495" s="123">
        <f t="shared" si="65"/>
        <v>43647</v>
      </c>
      <c r="C1495" s="18">
        <v>43661</v>
      </c>
      <c r="D1495" s="21">
        <v>152.5</v>
      </c>
      <c r="E1495" s="62">
        <v>7044005.75</v>
      </c>
      <c r="F1495" s="121">
        <v>151.03</v>
      </c>
      <c r="G1495" s="120">
        <v>7479725.3041666672</v>
      </c>
      <c r="H1495" s="22">
        <f t="shared" si="66"/>
        <v>43661</v>
      </c>
    </row>
    <row r="1496" spans="1:8" x14ac:dyDescent="0.25">
      <c r="A1496" s="123">
        <f t="shared" si="65"/>
        <v>43647</v>
      </c>
      <c r="C1496" s="18">
        <v>43658</v>
      </c>
      <c r="D1496" s="21">
        <v>152.30000000000001</v>
      </c>
      <c r="E1496" s="62">
        <v>7802948.2599999998</v>
      </c>
      <c r="F1496" s="121">
        <v>150.96</v>
      </c>
      <c r="G1496" s="120">
        <v>7479725.3041666672</v>
      </c>
      <c r="H1496" s="22">
        <f t="shared" si="66"/>
        <v>43658</v>
      </c>
    </row>
    <row r="1497" spans="1:8" x14ac:dyDescent="0.25">
      <c r="A1497" s="123">
        <f t="shared" si="65"/>
        <v>43647</v>
      </c>
      <c r="C1497" s="18">
        <v>43657</v>
      </c>
      <c r="D1497" s="21">
        <v>151.4</v>
      </c>
      <c r="E1497" s="62">
        <v>8143236.5899999999</v>
      </c>
      <c r="F1497" s="121">
        <v>150.94</v>
      </c>
      <c r="G1497" s="120">
        <v>7479725.3041666672</v>
      </c>
      <c r="H1497" s="22">
        <f t="shared" si="66"/>
        <v>43657</v>
      </c>
    </row>
    <row r="1498" spans="1:8" x14ac:dyDescent="0.25">
      <c r="A1498" s="123">
        <f t="shared" si="65"/>
        <v>43647</v>
      </c>
      <c r="C1498" s="18">
        <v>43656</v>
      </c>
      <c r="D1498" s="21">
        <v>152.47</v>
      </c>
      <c r="E1498" s="62">
        <v>8804761.7799999993</v>
      </c>
      <c r="F1498" s="121">
        <v>150.91999999999999</v>
      </c>
      <c r="G1498" s="120">
        <v>7479725.3041666672</v>
      </c>
      <c r="H1498" s="22">
        <f t="shared" si="66"/>
        <v>43656</v>
      </c>
    </row>
    <row r="1499" spans="1:8" x14ac:dyDescent="0.25">
      <c r="A1499" s="123">
        <f t="shared" si="65"/>
        <v>43647</v>
      </c>
      <c r="C1499" s="18">
        <v>43654</v>
      </c>
      <c r="D1499" s="21">
        <v>152.69999999999999</v>
      </c>
      <c r="E1499" s="62">
        <v>6307936.5199999996</v>
      </c>
      <c r="F1499" s="121">
        <v>150.87</v>
      </c>
      <c r="G1499" s="120">
        <v>7479725.3041666672</v>
      </c>
      <c r="H1499" s="22">
        <f t="shared" si="66"/>
        <v>43654</v>
      </c>
    </row>
    <row r="1500" spans="1:8" x14ac:dyDescent="0.25">
      <c r="A1500" s="123">
        <f t="shared" si="65"/>
        <v>43647</v>
      </c>
      <c r="C1500" s="18">
        <v>43651</v>
      </c>
      <c r="D1500" s="21">
        <v>152.99</v>
      </c>
      <c r="E1500" s="62">
        <v>6674780.2000000002</v>
      </c>
      <c r="F1500" s="121">
        <v>150.80000000000001</v>
      </c>
      <c r="G1500" s="120">
        <v>7479725.3041666672</v>
      </c>
      <c r="H1500" s="22">
        <f t="shared" si="66"/>
        <v>43651</v>
      </c>
    </row>
    <row r="1501" spans="1:8" x14ac:dyDescent="0.25">
      <c r="A1501" s="123">
        <f t="shared" si="65"/>
        <v>43647</v>
      </c>
      <c r="C1501" s="18">
        <v>43650</v>
      </c>
      <c r="D1501" s="21">
        <v>153</v>
      </c>
      <c r="E1501" s="62">
        <v>17210055.09</v>
      </c>
      <c r="F1501" s="121">
        <v>150.78</v>
      </c>
      <c r="G1501" s="120">
        <v>7479725.3041666672</v>
      </c>
      <c r="H1501" s="22">
        <f t="shared" si="66"/>
        <v>43650</v>
      </c>
    </row>
    <row r="1502" spans="1:8" x14ac:dyDescent="0.25">
      <c r="A1502" s="123">
        <f t="shared" si="65"/>
        <v>43647</v>
      </c>
      <c r="C1502" s="18">
        <v>43649</v>
      </c>
      <c r="D1502" s="21">
        <v>156</v>
      </c>
      <c r="E1502" s="62">
        <v>5424732.0700000003</v>
      </c>
      <c r="F1502" s="121">
        <v>150.76</v>
      </c>
      <c r="G1502" s="120">
        <v>7479725.3041666672</v>
      </c>
      <c r="H1502" s="22">
        <f t="shared" si="66"/>
        <v>43649</v>
      </c>
    </row>
    <row r="1503" spans="1:8" x14ac:dyDescent="0.25">
      <c r="A1503" s="123">
        <f t="shared" si="65"/>
        <v>43647</v>
      </c>
      <c r="C1503" s="18">
        <v>43648</v>
      </c>
      <c r="D1503" s="21">
        <v>155</v>
      </c>
      <c r="E1503" s="62">
        <v>4283469.96</v>
      </c>
      <c r="F1503" s="121">
        <v>150.72999999999999</v>
      </c>
      <c r="G1503" s="120">
        <v>7479725.3041666672</v>
      </c>
      <c r="H1503" s="22">
        <f t="shared" si="66"/>
        <v>43648</v>
      </c>
    </row>
    <row r="1504" spans="1:8" x14ac:dyDescent="0.25">
      <c r="A1504" s="123">
        <f t="shared" si="65"/>
        <v>43647</v>
      </c>
      <c r="C1504" s="18">
        <v>43647</v>
      </c>
      <c r="D1504" s="21">
        <v>155.5</v>
      </c>
      <c r="E1504" s="62">
        <v>3220014.25</v>
      </c>
      <c r="F1504" s="121">
        <v>150.71</v>
      </c>
      <c r="G1504" s="120">
        <v>7479725.3041666672</v>
      </c>
      <c r="H1504" s="22">
        <f t="shared" si="66"/>
        <v>43647</v>
      </c>
    </row>
    <row r="1505" spans="1:8" x14ac:dyDescent="0.25">
      <c r="A1505" s="123">
        <f t="shared" si="65"/>
        <v>43617</v>
      </c>
      <c r="C1505" s="18">
        <v>43644</v>
      </c>
      <c r="D1505" s="21">
        <v>154.22999999999999</v>
      </c>
      <c r="E1505" s="62">
        <v>2882617.15</v>
      </c>
      <c r="F1505" s="121">
        <v>150.69</v>
      </c>
      <c r="G1505" s="120">
        <v>5154350.7805263167</v>
      </c>
      <c r="H1505" s="22">
        <f t="shared" si="66"/>
        <v>43644</v>
      </c>
    </row>
    <row r="1506" spans="1:8" x14ac:dyDescent="0.25">
      <c r="A1506" s="123">
        <f t="shared" si="65"/>
        <v>43617</v>
      </c>
      <c r="C1506" s="18">
        <v>43643</v>
      </c>
      <c r="D1506" s="21">
        <v>152.6</v>
      </c>
      <c r="E1506" s="62">
        <v>3598237.15</v>
      </c>
      <c r="F1506" s="121">
        <v>144.81</v>
      </c>
      <c r="G1506" s="120">
        <v>5154350.7805263167</v>
      </c>
      <c r="H1506" s="22">
        <f t="shared" si="66"/>
        <v>43643</v>
      </c>
    </row>
    <row r="1507" spans="1:8" x14ac:dyDescent="0.25">
      <c r="A1507" s="123">
        <f t="shared" si="65"/>
        <v>43617</v>
      </c>
      <c r="C1507" s="18">
        <v>43642</v>
      </c>
      <c r="D1507" s="21">
        <v>152.87</v>
      </c>
      <c r="E1507" s="62">
        <v>4430795.8499999996</v>
      </c>
      <c r="F1507" s="121">
        <v>144.78</v>
      </c>
      <c r="G1507" s="120">
        <v>5154350.7805263167</v>
      </c>
      <c r="H1507" s="22">
        <f t="shared" si="66"/>
        <v>43642</v>
      </c>
    </row>
    <row r="1508" spans="1:8" x14ac:dyDescent="0.25">
      <c r="A1508" s="123">
        <f t="shared" ref="A1508:A1571" si="67">DATE(YEAR(C1508),MONTH(C1508),DAY(1))</f>
        <v>43617</v>
      </c>
      <c r="C1508" s="18">
        <v>43641</v>
      </c>
      <c r="D1508" s="21">
        <v>152.6</v>
      </c>
      <c r="E1508" s="62">
        <v>5158575.18</v>
      </c>
      <c r="F1508" s="121">
        <v>144.74</v>
      </c>
      <c r="G1508" s="120">
        <v>5154350.7805263167</v>
      </c>
      <c r="H1508" s="22">
        <f t="shared" si="66"/>
        <v>43641</v>
      </c>
    </row>
    <row r="1509" spans="1:8" x14ac:dyDescent="0.25">
      <c r="A1509" s="123">
        <f t="shared" si="67"/>
        <v>43617</v>
      </c>
      <c r="C1509" s="18">
        <v>43640</v>
      </c>
      <c r="D1509" s="21">
        <v>152.5</v>
      </c>
      <c r="E1509" s="62">
        <v>5036060.9000000004</v>
      </c>
      <c r="F1509" s="121">
        <v>144.71</v>
      </c>
      <c r="G1509" s="120">
        <v>5154350.7805263167</v>
      </c>
      <c r="H1509" s="22">
        <f t="shared" si="66"/>
        <v>43640</v>
      </c>
    </row>
    <row r="1510" spans="1:8" x14ac:dyDescent="0.25">
      <c r="A1510" s="123">
        <f t="shared" si="67"/>
        <v>43617</v>
      </c>
      <c r="C1510" s="18">
        <v>43637</v>
      </c>
      <c r="D1510" s="21">
        <v>152</v>
      </c>
      <c r="E1510" s="62">
        <v>5354915.1399999997</v>
      </c>
      <c r="F1510" s="121">
        <v>144.66999999999999</v>
      </c>
      <c r="G1510" s="120">
        <v>5154350.7805263167</v>
      </c>
      <c r="H1510" s="22">
        <f t="shared" si="66"/>
        <v>43637</v>
      </c>
    </row>
    <row r="1511" spans="1:8" x14ac:dyDescent="0.25">
      <c r="A1511" s="123">
        <f t="shared" si="67"/>
        <v>43617</v>
      </c>
      <c r="C1511" s="18">
        <v>43635</v>
      </c>
      <c r="D1511" s="21">
        <v>151.69999999999999</v>
      </c>
      <c r="E1511" s="62">
        <v>6005432.7800000003</v>
      </c>
      <c r="F1511" s="121">
        <v>144.63999999999999</v>
      </c>
      <c r="G1511" s="120">
        <v>5154350.7805263167</v>
      </c>
      <c r="H1511" s="22">
        <f t="shared" si="66"/>
        <v>43635</v>
      </c>
    </row>
    <row r="1512" spans="1:8" x14ac:dyDescent="0.25">
      <c r="A1512" s="123">
        <f t="shared" si="67"/>
        <v>43617</v>
      </c>
      <c r="C1512" s="18">
        <v>43634</v>
      </c>
      <c r="D1512" s="21">
        <v>152</v>
      </c>
      <c r="E1512" s="62">
        <v>4702160.29</v>
      </c>
      <c r="F1512" s="121">
        <v>144.6</v>
      </c>
      <c r="G1512" s="120">
        <v>5154350.7805263167</v>
      </c>
      <c r="H1512" s="22">
        <f t="shared" si="66"/>
        <v>43634</v>
      </c>
    </row>
    <row r="1513" spans="1:8" x14ac:dyDescent="0.25">
      <c r="A1513" s="123">
        <f t="shared" si="67"/>
        <v>43617</v>
      </c>
      <c r="C1513" s="18">
        <v>43633</v>
      </c>
      <c r="D1513" s="21">
        <v>151</v>
      </c>
      <c r="E1513" s="62">
        <v>3835709.63</v>
      </c>
      <c r="F1513" s="121">
        <v>144.56</v>
      </c>
      <c r="G1513" s="120">
        <v>5154350.7805263167</v>
      </c>
      <c r="H1513" s="22">
        <f t="shared" si="66"/>
        <v>43633</v>
      </c>
    </row>
    <row r="1514" spans="1:8" x14ac:dyDescent="0.25">
      <c r="A1514" s="123">
        <f t="shared" si="67"/>
        <v>43617</v>
      </c>
      <c r="C1514" s="18">
        <v>43630</v>
      </c>
      <c r="D1514" s="21">
        <v>151</v>
      </c>
      <c r="E1514" s="62">
        <v>4860990.08</v>
      </c>
      <c r="F1514" s="121">
        <v>144.52000000000001</v>
      </c>
      <c r="G1514" s="120">
        <v>5154350.7805263167</v>
      </c>
      <c r="H1514" s="22">
        <f t="shared" si="66"/>
        <v>43630</v>
      </c>
    </row>
    <row r="1515" spans="1:8" x14ac:dyDescent="0.25">
      <c r="A1515" s="123">
        <f t="shared" si="67"/>
        <v>43617</v>
      </c>
      <c r="C1515" s="18">
        <v>43629</v>
      </c>
      <c r="D1515" s="21">
        <v>151</v>
      </c>
      <c r="E1515" s="62">
        <v>5680750.6600000001</v>
      </c>
      <c r="F1515" s="121">
        <v>144.49</v>
      </c>
      <c r="G1515" s="120">
        <v>5154350.7805263167</v>
      </c>
      <c r="H1515" s="22">
        <f t="shared" si="66"/>
        <v>43629</v>
      </c>
    </row>
    <row r="1516" spans="1:8" x14ac:dyDescent="0.25">
      <c r="A1516" s="123">
        <f t="shared" si="67"/>
        <v>43617</v>
      </c>
      <c r="C1516" s="18">
        <v>43628</v>
      </c>
      <c r="D1516" s="21">
        <v>150.46</v>
      </c>
      <c r="E1516" s="62">
        <v>4548028.66</v>
      </c>
      <c r="F1516" s="121">
        <v>144.44999999999999</v>
      </c>
      <c r="G1516" s="120">
        <v>5154350.7805263167</v>
      </c>
      <c r="H1516" s="22">
        <f t="shared" si="66"/>
        <v>43628</v>
      </c>
    </row>
    <row r="1517" spans="1:8" x14ac:dyDescent="0.25">
      <c r="A1517" s="123">
        <f t="shared" si="67"/>
        <v>43617</v>
      </c>
      <c r="C1517" s="18">
        <v>43627</v>
      </c>
      <c r="D1517" s="21">
        <v>150</v>
      </c>
      <c r="E1517" s="62">
        <v>9101800.8000000007</v>
      </c>
      <c r="F1517" s="121">
        <v>144.41</v>
      </c>
      <c r="G1517" s="120">
        <v>5154350.7805263167</v>
      </c>
      <c r="H1517" s="22">
        <f t="shared" si="66"/>
        <v>43627</v>
      </c>
    </row>
    <row r="1518" spans="1:8" x14ac:dyDescent="0.25">
      <c r="A1518" s="123">
        <f t="shared" si="67"/>
        <v>43617</v>
      </c>
      <c r="C1518" s="18">
        <v>43626</v>
      </c>
      <c r="D1518" s="21">
        <v>152.5</v>
      </c>
      <c r="E1518" s="62">
        <v>4368547.4000000004</v>
      </c>
      <c r="F1518" s="121">
        <v>144.37</v>
      </c>
      <c r="G1518" s="120">
        <v>5154350.7805263167</v>
      </c>
      <c r="H1518" s="22">
        <f t="shared" si="66"/>
        <v>43626</v>
      </c>
    </row>
    <row r="1519" spans="1:8" x14ac:dyDescent="0.25">
      <c r="A1519" s="123">
        <f t="shared" si="67"/>
        <v>43617</v>
      </c>
      <c r="C1519" s="18">
        <v>43623</v>
      </c>
      <c r="D1519" s="21">
        <v>152</v>
      </c>
      <c r="E1519" s="62">
        <v>8570241.8900000006</v>
      </c>
      <c r="F1519" s="121">
        <v>144.33000000000001</v>
      </c>
      <c r="G1519" s="120">
        <v>5154350.7805263167</v>
      </c>
      <c r="H1519" s="22">
        <f t="shared" si="66"/>
        <v>43623</v>
      </c>
    </row>
    <row r="1520" spans="1:8" x14ac:dyDescent="0.25">
      <c r="A1520" s="123">
        <f t="shared" si="67"/>
        <v>43617</v>
      </c>
      <c r="C1520" s="18">
        <v>43622</v>
      </c>
      <c r="D1520" s="21">
        <v>152.19999999999999</v>
      </c>
      <c r="E1520" s="62">
        <v>5359986.47</v>
      </c>
      <c r="F1520" s="121">
        <v>144.29</v>
      </c>
      <c r="G1520" s="120">
        <v>5154350.7805263167</v>
      </c>
      <c r="H1520" s="22">
        <f t="shared" si="66"/>
        <v>43622</v>
      </c>
    </row>
    <row r="1521" spans="1:8" x14ac:dyDescent="0.25">
      <c r="A1521" s="123">
        <f t="shared" si="67"/>
        <v>43617</v>
      </c>
      <c r="C1521" s="18">
        <v>43621</v>
      </c>
      <c r="D1521" s="21">
        <v>153</v>
      </c>
      <c r="E1521" s="62">
        <v>5750205.4900000002</v>
      </c>
      <c r="F1521" s="121">
        <v>144.26</v>
      </c>
      <c r="G1521" s="120">
        <v>5154350.7805263167</v>
      </c>
      <c r="H1521" s="22">
        <f t="shared" si="66"/>
        <v>43621</v>
      </c>
    </row>
    <row r="1522" spans="1:8" x14ac:dyDescent="0.25">
      <c r="A1522" s="123">
        <f t="shared" si="67"/>
        <v>43617</v>
      </c>
      <c r="C1522" s="18">
        <v>43620</v>
      </c>
      <c r="D1522" s="21">
        <v>154.85</v>
      </c>
      <c r="E1522" s="62">
        <v>5166499.9400000004</v>
      </c>
      <c r="F1522" s="121">
        <v>144.22</v>
      </c>
      <c r="G1522" s="120">
        <v>5154350.7805263167</v>
      </c>
      <c r="H1522" s="22">
        <f t="shared" si="66"/>
        <v>43620</v>
      </c>
    </row>
    <row r="1523" spans="1:8" x14ac:dyDescent="0.25">
      <c r="A1523" s="123">
        <f t="shared" si="67"/>
        <v>43617</v>
      </c>
      <c r="C1523" s="18">
        <v>43619</v>
      </c>
      <c r="D1523" s="21">
        <v>155.38999999999999</v>
      </c>
      <c r="E1523" s="62">
        <v>3521109.37</v>
      </c>
      <c r="F1523" s="121">
        <v>144.18</v>
      </c>
      <c r="G1523" s="120">
        <v>5154350.7805263167</v>
      </c>
      <c r="H1523" s="22">
        <f t="shared" si="66"/>
        <v>43619</v>
      </c>
    </row>
    <row r="1524" spans="1:8" x14ac:dyDescent="0.25">
      <c r="A1524" s="123">
        <f t="shared" si="67"/>
        <v>43586</v>
      </c>
      <c r="C1524" s="18">
        <v>43616</v>
      </c>
      <c r="D1524" s="21">
        <v>155</v>
      </c>
      <c r="E1524" s="62">
        <v>2829793.11</v>
      </c>
      <c r="F1524" s="121">
        <v>144.13999999999999</v>
      </c>
      <c r="G1524" s="120">
        <v>3623143.524545454</v>
      </c>
      <c r="H1524" s="22">
        <f t="shared" si="66"/>
        <v>43616</v>
      </c>
    </row>
    <row r="1525" spans="1:8" x14ac:dyDescent="0.25">
      <c r="A1525" s="123">
        <f t="shared" si="67"/>
        <v>43586</v>
      </c>
      <c r="C1525" s="18">
        <v>43615</v>
      </c>
      <c r="D1525" s="21">
        <v>154.38999999999999</v>
      </c>
      <c r="E1525" s="62">
        <v>2278163.6</v>
      </c>
      <c r="F1525" s="121">
        <v>144.86000000000001</v>
      </c>
      <c r="G1525" s="120">
        <v>3623143.524545454</v>
      </c>
      <c r="H1525" s="22">
        <f t="shared" si="66"/>
        <v>43615</v>
      </c>
    </row>
    <row r="1526" spans="1:8" x14ac:dyDescent="0.25">
      <c r="A1526" s="123">
        <f t="shared" si="67"/>
        <v>43586</v>
      </c>
      <c r="C1526" s="18">
        <v>43614</v>
      </c>
      <c r="D1526" s="21">
        <v>153.9</v>
      </c>
      <c r="E1526" s="62">
        <v>3145446.34</v>
      </c>
      <c r="F1526" s="121">
        <v>144.84</v>
      </c>
      <c r="G1526" s="120">
        <v>3623143.524545454</v>
      </c>
      <c r="H1526" s="22">
        <f t="shared" si="66"/>
        <v>43614</v>
      </c>
    </row>
    <row r="1527" spans="1:8" x14ac:dyDescent="0.25">
      <c r="A1527" s="123">
        <f t="shared" si="67"/>
        <v>43586</v>
      </c>
      <c r="C1527" s="18">
        <v>43613</v>
      </c>
      <c r="D1527" s="21">
        <v>152.71</v>
      </c>
      <c r="E1527" s="62">
        <v>2685253.35</v>
      </c>
      <c r="F1527" s="121">
        <v>144.78</v>
      </c>
      <c r="G1527" s="120">
        <v>3623143.524545454</v>
      </c>
      <c r="H1527" s="22">
        <f t="shared" si="66"/>
        <v>43613</v>
      </c>
    </row>
    <row r="1528" spans="1:8" x14ac:dyDescent="0.25">
      <c r="A1528" s="123">
        <f t="shared" si="67"/>
        <v>43586</v>
      </c>
      <c r="C1528" s="18">
        <v>43612</v>
      </c>
      <c r="D1528" s="21">
        <v>152.38</v>
      </c>
      <c r="E1528" s="62">
        <v>2590099.6</v>
      </c>
      <c r="F1528" s="121">
        <v>144.74</v>
      </c>
      <c r="G1528" s="120">
        <v>3623143.524545454</v>
      </c>
      <c r="H1528" s="22">
        <f t="shared" si="66"/>
        <v>43612</v>
      </c>
    </row>
    <row r="1529" spans="1:8" x14ac:dyDescent="0.25">
      <c r="A1529" s="123">
        <f t="shared" si="67"/>
        <v>43586</v>
      </c>
      <c r="C1529" s="18">
        <v>43609</v>
      </c>
      <c r="D1529" s="21">
        <v>152.19999999999999</v>
      </c>
      <c r="E1529" s="62">
        <v>2671276.86</v>
      </c>
      <c r="F1529" s="121">
        <v>144.68</v>
      </c>
      <c r="G1529" s="120">
        <v>3623143.524545454</v>
      </c>
      <c r="H1529" s="22">
        <f t="shared" si="66"/>
        <v>43609</v>
      </c>
    </row>
    <row r="1530" spans="1:8" x14ac:dyDescent="0.25">
      <c r="A1530" s="123">
        <f t="shared" si="67"/>
        <v>43586</v>
      </c>
      <c r="C1530" s="18">
        <v>43608</v>
      </c>
      <c r="D1530" s="21">
        <v>151.71</v>
      </c>
      <c r="E1530" s="62">
        <v>2391460.9900000002</v>
      </c>
      <c r="F1530" s="121">
        <v>144.65</v>
      </c>
      <c r="G1530" s="120">
        <v>3623143.524545454</v>
      </c>
      <c r="H1530" s="22">
        <f t="shared" si="66"/>
        <v>43608</v>
      </c>
    </row>
    <row r="1531" spans="1:8" x14ac:dyDescent="0.25">
      <c r="A1531" s="123">
        <f t="shared" si="67"/>
        <v>43586</v>
      </c>
      <c r="C1531" s="18">
        <v>43607</v>
      </c>
      <c r="D1531" s="21">
        <v>152.5</v>
      </c>
      <c r="E1531" s="62">
        <v>3597442.32</v>
      </c>
      <c r="F1531" s="121">
        <v>144.61000000000001</v>
      </c>
      <c r="G1531" s="120">
        <v>3623143.524545454</v>
      </c>
      <c r="H1531" s="22">
        <f t="shared" si="66"/>
        <v>43607</v>
      </c>
    </row>
    <row r="1532" spans="1:8" x14ac:dyDescent="0.25">
      <c r="A1532" s="123">
        <f t="shared" si="67"/>
        <v>43586</v>
      </c>
      <c r="C1532" s="18">
        <v>43606</v>
      </c>
      <c r="D1532" s="21">
        <v>152.29</v>
      </c>
      <c r="E1532" s="62">
        <v>3277127.15</v>
      </c>
      <c r="F1532" s="121">
        <v>144.58000000000001</v>
      </c>
      <c r="G1532" s="120">
        <v>3623143.524545454</v>
      </c>
      <c r="H1532" s="22">
        <f t="shared" si="66"/>
        <v>43606</v>
      </c>
    </row>
    <row r="1533" spans="1:8" x14ac:dyDescent="0.25">
      <c r="A1533" s="123">
        <f t="shared" si="67"/>
        <v>43586</v>
      </c>
      <c r="C1533" s="18">
        <v>43605</v>
      </c>
      <c r="D1533" s="21">
        <v>152.4</v>
      </c>
      <c r="E1533" s="62">
        <v>3175381.18</v>
      </c>
      <c r="F1533" s="121">
        <v>144.54</v>
      </c>
      <c r="G1533" s="120">
        <v>3623143.524545454</v>
      </c>
      <c r="H1533" s="22">
        <f t="shared" si="66"/>
        <v>43605</v>
      </c>
    </row>
    <row r="1534" spans="1:8" x14ac:dyDescent="0.25">
      <c r="A1534" s="123">
        <f t="shared" si="67"/>
        <v>43586</v>
      </c>
      <c r="C1534" s="18">
        <v>43602</v>
      </c>
      <c r="D1534" s="21">
        <v>152.19999999999999</v>
      </c>
      <c r="E1534" s="62">
        <v>3092151.08</v>
      </c>
      <c r="F1534" s="121">
        <v>144.49</v>
      </c>
      <c r="G1534" s="120">
        <v>3623143.524545454</v>
      </c>
      <c r="H1534" s="22">
        <f t="shared" si="66"/>
        <v>43602</v>
      </c>
    </row>
    <row r="1535" spans="1:8" x14ac:dyDescent="0.25">
      <c r="A1535" s="123">
        <f t="shared" si="67"/>
        <v>43586</v>
      </c>
      <c r="C1535" s="18">
        <v>43601</v>
      </c>
      <c r="D1535" s="21">
        <v>153.19</v>
      </c>
      <c r="E1535" s="62">
        <v>5042583.6100000003</v>
      </c>
      <c r="F1535" s="121">
        <v>144.44999999999999</v>
      </c>
      <c r="G1535" s="120">
        <v>3623143.524545454</v>
      </c>
      <c r="H1535" s="22">
        <f t="shared" si="66"/>
        <v>43601</v>
      </c>
    </row>
    <row r="1536" spans="1:8" x14ac:dyDescent="0.25">
      <c r="A1536" s="123">
        <f t="shared" si="67"/>
        <v>43586</v>
      </c>
      <c r="C1536" s="18">
        <v>43600</v>
      </c>
      <c r="D1536" s="21">
        <v>151.80000000000001</v>
      </c>
      <c r="E1536" s="62">
        <v>4332669.07</v>
      </c>
      <c r="F1536" s="121">
        <v>144.41999999999999</v>
      </c>
      <c r="G1536" s="120">
        <v>3623143.524545454</v>
      </c>
      <c r="H1536" s="22">
        <f t="shared" si="66"/>
        <v>43600</v>
      </c>
    </row>
    <row r="1537" spans="1:8" x14ac:dyDescent="0.25">
      <c r="A1537" s="123">
        <f t="shared" si="67"/>
        <v>43586</v>
      </c>
      <c r="C1537" s="18">
        <v>43599</v>
      </c>
      <c r="D1537" s="21">
        <v>150.99</v>
      </c>
      <c r="E1537" s="62">
        <v>3774298.31</v>
      </c>
      <c r="F1537" s="121">
        <v>144.38</v>
      </c>
      <c r="G1537" s="120">
        <v>3623143.524545454</v>
      </c>
      <c r="H1537" s="22">
        <f t="shared" si="66"/>
        <v>43599</v>
      </c>
    </row>
    <row r="1538" spans="1:8" x14ac:dyDescent="0.25">
      <c r="A1538" s="123">
        <f t="shared" si="67"/>
        <v>43586</v>
      </c>
      <c r="C1538" s="18">
        <v>43598</v>
      </c>
      <c r="D1538" s="21">
        <v>151.33000000000001</v>
      </c>
      <c r="E1538" s="62">
        <v>2982834.96</v>
      </c>
      <c r="F1538" s="121">
        <v>144.35</v>
      </c>
      <c r="G1538" s="120">
        <v>3623143.524545454</v>
      </c>
      <c r="H1538" s="22">
        <f t="shared" si="66"/>
        <v>43598</v>
      </c>
    </row>
    <row r="1539" spans="1:8" x14ac:dyDescent="0.25">
      <c r="A1539" s="123">
        <f t="shared" si="67"/>
        <v>43586</v>
      </c>
      <c r="C1539" s="18">
        <v>43595</v>
      </c>
      <c r="D1539" s="21">
        <v>151.35</v>
      </c>
      <c r="E1539" s="62">
        <v>3597497.48</v>
      </c>
      <c r="F1539" s="121">
        <v>144.32</v>
      </c>
      <c r="G1539" s="120">
        <v>3623143.524545454</v>
      </c>
      <c r="H1539" s="22">
        <f t="shared" si="66"/>
        <v>43595</v>
      </c>
    </row>
    <row r="1540" spans="1:8" x14ac:dyDescent="0.25">
      <c r="A1540" s="123">
        <f t="shared" si="67"/>
        <v>43586</v>
      </c>
      <c r="C1540" s="18">
        <v>43594</v>
      </c>
      <c r="D1540" s="21">
        <v>151.38</v>
      </c>
      <c r="E1540" s="62">
        <v>3214519.57</v>
      </c>
      <c r="F1540" s="121">
        <v>144.28</v>
      </c>
      <c r="G1540" s="120">
        <v>3623143.524545454</v>
      </c>
      <c r="H1540" s="22">
        <f t="shared" si="66"/>
        <v>43594</v>
      </c>
    </row>
    <row r="1541" spans="1:8" x14ac:dyDescent="0.25">
      <c r="A1541" s="123">
        <f t="shared" si="67"/>
        <v>43586</v>
      </c>
      <c r="C1541" s="18">
        <v>43593</v>
      </c>
      <c r="D1541" s="21">
        <v>151.80000000000001</v>
      </c>
      <c r="E1541" s="62">
        <v>3522379.66</v>
      </c>
      <c r="F1541" s="121">
        <v>144.25</v>
      </c>
      <c r="G1541" s="120">
        <v>3623143.524545454</v>
      </c>
      <c r="H1541" s="22">
        <f t="shared" ref="H1541:H1604" si="68">C1541</f>
        <v>43593</v>
      </c>
    </row>
    <row r="1542" spans="1:8" x14ac:dyDescent="0.25">
      <c r="A1542" s="123">
        <f t="shared" si="67"/>
        <v>43586</v>
      </c>
      <c r="C1542" s="18">
        <v>43592</v>
      </c>
      <c r="D1542" s="21">
        <v>151.88</v>
      </c>
      <c r="E1542" s="62">
        <v>5525326.8499999996</v>
      </c>
      <c r="F1542" s="121">
        <v>144.22</v>
      </c>
      <c r="G1542" s="120">
        <v>3623143.524545454</v>
      </c>
      <c r="H1542" s="22">
        <f t="shared" si="68"/>
        <v>43592</v>
      </c>
    </row>
    <row r="1543" spans="1:8" x14ac:dyDescent="0.25">
      <c r="A1543" s="123">
        <f t="shared" si="67"/>
        <v>43586</v>
      </c>
      <c r="C1543" s="18">
        <v>43591</v>
      </c>
      <c r="D1543" s="21">
        <v>150.22</v>
      </c>
      <c r="E1543" s="62">
        <v>4918821.47</v>
      </c>
      <c r="F1543" s="121">
        <v>144.18</v>
      </c>
      <c r="G1543" s="120">
        <v>3623143.524545454</v>
      </c>
      <c r="H1543" s="22">
        <f t="shared" si="68"/>
        <v>43591</v>
      </c>
    </row>
    <row r="1544" spans="1:8" x14ac:dyDescent="0.25">
      <c r="A1544" s="123">
        <f t="shared" si="67"/>
        <v>43586</v>
      </c>
      <c r="C1544" s="18">
        <v>43588</v>
      </c>
      <c r="D1544" s="21">
        <v>151.81</v>
      </c>
      <c r="E1544" s="62">
        <v>5340836.63</v>
      </c>
      <c r="F1544" s="121">
        <v>144.15</v>
      </c>
      <c r="G1544" s="120">
        <v>3623143.524545454</v>
      </c>
      <c r="H1544" s="22">
        <f t="shared" si="68"/>
        <v>43588</v>
      </c>
    </row>
    <row r="1545" spans="1:8" x14ac:dyDescent="0.25">
      <c r="A1545" s="123">
        <f t="shared" si="67"/>
        <v>43586</v>
      </c>
      <c r="C1545" s="18">
        <v>43587</v>
      </c>
      <c r="D1545" s="21">
        <v>152</v>
      </c>
      <c r="E1545" s="62">
        <v>5723794.3499999996</v>
      </c>
      <c r="F1545" s="121">
        <v>144.13</v>
      </c>
      <c r="G1545" s="120">
        <v>3623143.524545454</v>
      </c>
      <c r="H1545" s="22">
        <f t="shared" si="68"/>
        <v>43587</v>
      </c>
    </row>
    <row r="1546" spans="1:8" x14ac:dyDescent="0.25">
      <c r="A1546" s="123">
        <f t="shared" si="67"/>
        <v>43556</v>
      </c>
      <c r="C1546" s="18">
        <v>43585</v>
      </c>
      <c r="D1546" s="21">
        <v>152.18</v>
      </c>
      <c r="E1546" s="62">
        <v>4642912.68</v>
      </c>
      <c r="F1546" s="121">
        <v>144.02000000000001</v>
      </c>
      <c r="G1546" s="120">
        <v>4476253.5280952379</v>
      </c>
      <c r="H1546" s="22">
        <f t="shared" si="68"/>
        <v>43585</v>
      </c>
    </row>
    <row r="1547" spans="1:8" x14ac:dyDescent="0.25">
      <c r="A1547" s="123">
        <f t="shared" si="67"/>
        <v>43556</v>
      </c>
      <c r="C1547" s="18">
        <v>43584</v>
      </c>
      <c r="D1547" s="21">
        <v>151.5</v>
      </c>
      <c r="E1547" s="62">
        <v>4505788.93</v>
      </c>
      <c r="F1547" s="121">
        <v>144.72999999999999</v>
      </c>
      <c r="G1547" s="120">
        <v>4476253.5280952379</v>
      </c>
      <c r="H1547" s="22">
        <f t="shared" si="68"/>
        <v>43584</v>
      </c>
    </row>
    <row r="1548" spans="1:8" x14ac:dyDescent="0.25">
      <c r="A1548" s="123">
        <f t="shared" si="67"/>
        <v>43556</v>
      </c>
      <c r="C1548" s="18">
        <v>43581</v>
      </c>
      <c r="D1548" s="21">
        <v>152.6</v>
      </c>
      <c r="E1548" s="62">
        <v>3258834.11</v>
      </c>
      <c r="F1548" s="121">
        <v>144.69999999999999</v>
      </c>
      <c r="G1548" s="120">
        <v>4476253.5280952379</v>
      </c>
      <c r="H1548" s="22">
        <f t="shared" si="68"/>
        <v>43581</v>
      </c>
    </row>
    <row r="1549" spans="1:8" x14ac:dyDescent="0.25">
      <c r="A1549" s="123">
        <f t="shared" si="67"/>
        <v>43556</v>
      </c>
      <c r="C1549" s="18">
        <v>43580</v>
      </c>
      <c r="D1549" s="21">
        <v>152.6</v>
      </c>
      <c r="E1549" s="62">
        <v>2324764.4900000002</v>
      </c>
      <c r="F1549" s="121">
        <v>144.66</v>
      </c>
      <c r="G1549" s="120">
        <v>4476253.5280952379</v>
      </c>
      <c r="H1549" s="22">
        <f t="shared" si="68"/>
        <v>43580</v>
      </c>
    </row>
    <row r="1550" spans="1:8" x14ac:dyDescent="0.25">
      <c r="A1550" s="123">
        <f t="shared" si="67"/>
        <v>43556</v>
      </c>
      <c r="C1550" s="18">
        <v>43579</v>
      </c>
      <c r="D1550" s="21">
        <v>152</v>
      </c>
      <c r="E1550" s="62">
        <v>2494843.4500000002</v>
      </c>
      <c r="F1550" s="121">
        <v>144.63</v>
      </c>
      <c r="G1550" s="120">
        <v>4476253.5280952379</v>
      </c>
      <c r="H1550" s="22">
        <f t="shared" si="68"/>
        <v>43579</v>
      </c>
    </row>
    <row r="1551" spans="1:8" x14ac:dyDescent="0.25">
      <c r="A1551" s="123">
        <f t="shared" si="67"/>
        <v>43556</v>
      </c>
      <c r="C1551" s="18">
        <v>43578</v>
      </c>
      <c r="D1551" s="21">
        <v>152.5</v>
      </c>
      <c r="E1551" s="62">
        <v>3041035.37</v>
      </c>
      <c r="F1551" s="121">
        <v>144.59</v>
      </c>
      <c r="G1551" s="120">
        <v>4476253.5280952379</v>
      </c>
      <c r="H1551" s="22">
        <f t="shared" si="68"/>
        <v>43578</v>
      </c>
    </row>
    <row r="1552" spans="1:8" x14ac:dyDescent="0.25">
      <c r="A1552" s="123">
        <f t="shared" si="67"/>
        <v>43556</v>
      </c>
      <c r="C1552" s="18">
        <v>43577</v>
      </c>
      <c r="D1552" s="21">
        <v>152</v>
      </c>
      <c r="E1552" s="62">
        <v>3487816.08</v>
      </c>
      <c r="F1552" s="121">
        <v>144.56</v>
      </c>
      <c r="G1552" s="120">
        <v>4476253.5280952379</v>
      </c>
      <c r="H1552" s="22">
        <f t="shared" si="68"/>
        <v>43577</v>
      </c>
    </row>
    <row r="1553" spans="1:8" x14ac:dyDescent="0.25">
      <c r="A1553" s="123">
        <f t="shared" si="67"/>
        <v>43556</v>
      </c>
      <c r="C1553" s="18">
        <v>43573</v>
      </c>
      <c r="D1553" s="21">
        <v>151.5</v>
      </c>
      <c r="E1553" s="62">
        <v>2595790.9700000002</v>
      </c>
      <c r="F1553" s="121">
        <v>144.52000000000001</v>
      </c>
      <c r="G1553" s="120">
        <v>4476253.5280952379</v>
      </c>
      <c r="H1553" s="22">
        <f t="shared" si="68"/>
        <v>43573</v>
      </c>
    </row>
    <row r="1554" spans="1:8" x14ac:dyDescent="0.25">
      <c r="A1554" s="123">
        <f t="shared" si="67"/>
        <v>43556</v>
      </c>
      <c r="C1554" s="18">
        <v>43572</v>
      </c>
      <c r="D1554" s="21">
        <v>150.25</v>
      </c>
      <c r="E1554" s="62">
        <v>2985801.53</v>
      </c>
      <c r="F1554" s="121">
        <v>144.49</v>
      </c>
      <c r="G1554" s="120">
        <v>4476253.5280952379</v>
      </c>
      <c r="H1554" s="22">
        <f t="shared" si="68"/>
        <v>43572</v>
      </c>
    </row>
    <row r="1555" spans="1:8" x14ac:dyDescent="0.25">
      <c r="A1555" s="123">
        <f t="shared" si="67"/>
        <v>43556</v>
      </c>
      <c r="C1555" s="18">
        <v>43571</v>
      </c>
      <c r="D1555" s="21">
        <v>149.01</v>
      </c>
      <c r="E1555" s="62">
        <v>5842500.3200000003</v>
      </c>
      <c r="F1555" s="121">
        <v>144.44999999999999</v>
      </c>
      <c r="G1555" s="120">
        <v>4476253.5280952379</v>
      </c>
      <c r="H1555" s="22">
        <f t="shared" si="68"/>
        <v>43571</v>
      </c>
    </row>
    <row r="1556" spans="1:8" x14ac:dyDescent="0.25">
      <c r="A1556" s="123">
        <f t="shared" si="67"/>
        <v>43556</v>
      </c>
      <c r="C1556" s="18">
        <v>43570</v>
      </c>
      <c r="D1556" s="21">
        <v>152.80000000000001</v>
      </c>
      <c r="E1556" s="62">
        <v>3575252.03</v>
      </c>
      <c r="F1556" s="121">
        <v>144.41999999999999</v>
      </c>
      <c r="G1556" s="120">
        <v>4476253.5280952379</v>
      </c>
      <c r="H1556" s="22">
        <f t="shared" si="68"/>
        <v>43570</v>
      </c>
    </row>
    <row r="1557" spans="1:8" x14ac:dyDescent="0.25">
      <c r="A1557" s="123">
        <f t="shared" si="67"/>
        <v>43556</v>
      </c>
      <c r="C1557" s="18">
        <v>43567</v>
      </c>
      <c r="D1557" s="21">
        <v>151.41</v>
      </c>
      <c r="E1557" s="62">
        <v>3967079.23</v>
      </c>
      <c r="F1557" s="121">
        <v>144.38</v>
      </c>
      <c r="G1557" s="120">
        <v>4476253.5280952379</v>
      </c>
      <c r="H1557" s="22">
        <f t="shared" si="68"/>
        <v>43567</v>
      </c>
    </row>
    <row r="1558" spans="1:8" x14ac:dyDescent="0.25">
      <c r="A1558" s="123">
        <f t="shared" si="67"/>
        <v>43556</v>
      </c>
      <c r="C1558" s="18">
        <v>43566</v>
      </c>
      <c r="D1558" s="21">
        <v>151.85</v>
      </c>
      <c r="E1558" s="62">
        <v>3593525.5</v>
      </c>
      <c r="F1558" s="121">
        <v>144.35</v>
      </c>
      <c r="G1558" s="120">
        <v>4476253.5280952379</v>
      </c>
      <c r="H1558" s="22">
        <f t="shared" si="68"/>
        <v>43566</v>
      </c>
    </row>
    <row r="1559" spans="1:8" x14ac:dyDescent="0.25">
      <c r="A1559" s="123">
        <f t="shared" si="67"/>
        <v>43556</v>
      </c>
      <c r="C1559" s="18">
        <v>43565</v>
      </c>
      <c r="D1559" s="21">
        <v>152</v>
      </c>
      <c r="E1559" s="62">
        <v>3109586.96</v>
      </c>
      <c r="F1559" s="121">
        <v>144.31</v>
      </c>
      <c r="G1559" s="120">
        <v>4476253.5280952379</v>
      </c>
      <c r="H1559" s="22">
        <f t="shared" si="68"/>
        <v>43565</v>
      </c>
    </row>
    <row r="1560" spans="1:8" x14ac:dyDescent="0.25">
      <c r="A1560" s="123">
        <f t="shared" si="67"/>
        <v>43556</v>
      </c>
      <c r="C1560" s="18">
        <v>43564</v>
      </c>
      <c r="D1560" s="21">
        <v>150.97999999999999</v>
      </c>
      <c r="E1560" s="62">
        <v>4497414.78</v>
      </c>
      <c r="F1560" s="121">
        <v>144.28</v>
      </c>
      <c r="G1560" s="120">
        <v>4476253.5280952379</v>
      </c>
      <c r="H1560" s="22">
        <f t="shared" si="68"/>
        <v>43564</v>
      </c>
    </row>
    <row r="1561" spans="1:8" x14ac:dyDescent="0.25">
      <c r="A1561" s="123">
        <f t="shared" si="67"/>
        <v>43556</v>
      </c>
      <c r="C1561" s="18">
        <v>43563</v>
      </c>
      <c r="D1561" s="21">
        <v>150.19999999999999</v>
      </c>
      <c r="E1561" s="62">
        <v>5988863.3099999996</v>
      </c>
      <c r="F1561" s="121">
        <v>144.26</v>
      </c>
      <c r="G1561" s="120">
        <v>4476253.5280952379</v>
      </c>
      <c r="H1561" s="22">
        <f t="shared" si="68"/>
        <v>43563</v>
      </c>
    </row>
    <row r="1562" spans="1:8" x14ac:dyDescent="0.25">
      <c r="A1562" s="123">
        <f t="shared" si="67"/>
        <v>43556</v>
      </c>
      <c r="C1562" s="18">
        <v>43560</v>
      </c>
      <c r="D1562" s="21">
        <v>149.80000000000001</v>
      </c>
      <c r="E1562" s="62">
        <v>5577567.4199999999</v>
      </c>
      <c r="F1562" s="121">
        <v>144.22</v>
      </c>
      <c r="G1562" s="120">
        <v>4476253.5280952379</v>
      </c>
      <c r="H1562" s="22">
        <f t="shared" si="68"/>
        <v>43560</v>
      </c>
    </row>
    <row r="1563" spans="1:8" x14ac:dyDescent="0.25">
      <c r="A1563" s="123">
        <f t="shared" si="67"/>
        <v>43556</v>
      </c>
      <c r="C1563" s="18">
        <v>43559</v>
      </c>
      <c r="D1563" s="21">
        <v>150.11000000000001</v>
      </c>
      <c r="E1563" s="62">
        <v>5831493.1200000001</v>
      </c>
      <c r="F1563" s="121">
        <v>144.19</v>
      </c>
      <c r="G1563" s="120">
        <v>4476253.5280952379</v>
      </c>
      <c r="H1563" s="22">
        <f t="shared" si="68"/>
        <v>43559</v>
      </c>
    </row>
    <row r="1564" spans="1:8" x14ac:dyDescent="0.25">
      <c r="A1564" s="123">
        <f t="shared" si="67"/>
        <v>43556</v>
      </c>
      <c r="C1564" s="18">
        <v>43558</v>
      </c>
      <c r="D1564" s="21">
        <v>150.52000000000001</v>
      </c>
      <c r="E1564" s="62">
        <v>5618165.54</v>
      </c>
      <c r="F1564" s="121">
        <v>144.15</v>
      </c>
      <c r="G1564" s="120">
        <v>4476253.5280952379</v>
      </c>
      <c r="H1564" s="22">
        <f t="shared" si="68"/>
        <v>43558</v>
      </c>
    </row>
    <row r="1565" spans="1:8" x14ac:dyDescent="0.25">
      <c r="A1565" s="123">
        <f t="shared" si="67"/>
        <v>43556</v>
      </c>
      <c r="C1565" s="18">
        <v>43557</v>
      </c>
      <c r="D1565" s="21">
        <v>151.19</v>
      </c>
      <c r="E1565" s="62">
        <v>11527640.57</v>
      </c>
      <c r="F1565" s="121">
        <v>144.12</v>
      </c>
      <c r="G1565" s="120">
        <v>4476253.5280952379</v>
      </c>
      <c r="H1565" s="22">
        <f t="shared" si="68"/>
        <v>43557</v>
      </c>
    </row>
    <row r="1566" spans="1:8" x14ac:dyDescent="0.25">
      <c r="A1566" s="123">
        <f t="shared" si="67"/>
        <v>43556</v>
      </c>
      <c r="C1566" s="18">
        <v>43556</v>
      </c>
      <c r="D1566" s="21">
        <v>153</v>
      </c>
      <c r="E1566" s="62">
        <v>5534647.7000000002</v>
      </c>
      <c r="F1566" s="121">
        <v>144.1</v>
      </c>
      <c r="G1566" s="120">
        <v>4476253.5280952379</v>
      </c>
      <c r="H1566" s="22">
        <f t="shared" si="68"/>
        <v>43556</v>
      </c>
    </row>
    <row r="1567" spans="1:8" x14ac:dyDescent="0.25">
      <c r="A1567" s="123">
        <f t="shared" si="67"/>
        <v>43525</v>
      </c>
      <c r="C1567" s="18">
        <v>43553</v>
      </c>
      <c r="D1567" s="21">
        <v>152.54</v>
      </c>
      <c r="E1567" s="62">
        <v>4235684.18</v>
      </c>
      <c r="F1567" s="121">
        <v>144.07</v>
      </c>
      <c r="G1567" s="120">
        <v>5152782.709999999</v>
      </c>
      <c r="H1567" s="22">
        <f t="shared" si="68"/>
        <v>43553</v>
      </c>
    </row>
    <row r="1568" spans="1:8" x14ac:dyDescent="0.25">
      <c r="A1568" s="123">
        <f t="shared" si="67"/>
        <v>43525</v>
      </c>
      <c r="C1568" s="18">
        <v>43552</v>
      </c>
      <c r="D1568" s="21">
        <v>153.5</v>
      </c>
      <c r="E1568" s="62">
        <v>4639759.8600000003</v>
      </c>
      <c r="F1568" s="121">
        <v>144.77000000000001</v>
      </c>
      <c r="G1568" s="120">
        <v>5152782.709999999</v>
      </c>
      <c r="H1568" s="22">
        <f t="shared" si="68"/>
        <v>43552</v>
      </c>
    </row>
    <row r="1569" spans="1:8" x14ac:dyDescent="0.25">
      <c r="A1569" s="123">
        <f t="shared" si="67"/>
        <v>43525</v>
      </c>
      <c r="C1569" s="18">
        <v>43551</v>
      </c>
      <c r="D1569" s="21">
        <v>154</v>
      </c>
      <c r="E1569" s="62">
        <v>4274126.68</v>
      </c>
      <c r="F1569" s="121">
        <v>144.72999999999999</v>
      </c>
      <c r="G1569" s="120">
        <v>5152782.709999999</v>
      </c>
      <c r="H1569" s="22">
        <f t="shared" si="68"/>
        <v>43551</v>
      </c>
    </row>
    <row r="1570" spans="1:8" x14ac:dyDescent="0.25">
      <c r="A1570" s="123">
        <f t="shared" si="67"/>
        <v>43525</v>
      </c>
      <c r="C1570" s="18">
        <v>43550</v>
      </c>
      <c r="D1570" s="21">
        <v>156</v>
      </c>
      <c r="E1570" s="62">
        <v>4592206.71</v>
      </c>
      <c r="F1570" s="121">
        <v>144.69</v>
      </c>
      <c r="G1570" s="120">
        <v>5152782.709999999</v>
      </c>
      <c r="H1570" s="22">
        <f t="shared" si="68"/>
        <v>43550</v>
      </c>
    </row>
    <row r="1571" spans="1:8" x14ac:dyDescent="0.25">
      <c r="A1571" s="123">
        <f t="shared" si="67"/>
        <v>43525</v>
      </c>
      <c r="C1571" s="18">
        <v>43549</v>
      </c>
      <c r="D1571" s="21">
        <v>153.69999999999999</v>
      </c>
      <c r="E1571" s="62">
        <v>14493118.470000001</v>
      </c>
      <c r="F1571" s="121">
        <v>144.65</v>
      </c>
      <c r="G1571" s="120">
        <v>5152782.709999999</v>
      </c>
      <c r="H1571" s="22">
        <f t="shared" si="68"/>
        <v>43549</v>
      </c>
    </row>
    <row r="1572" spans="1:8" x14ac:dyDescent="0.25">
      <c r="A1572" s="123">
        <f t="shared" ref="A1572:A1635" si="69">DATE(YEAR(C1572),MONTH(C1572),DAY(1))</f>
        <v>43525</v>
      </c>
      <c r="C1572" s="18">
        <v>43546</v>
      </c>
      <c r="D1572" s="21">
        <v>152.93</v>
      </c>
      <c r="E1572" s="62">
        <v>3483631.7</v>
      </c>
      <c r="F1572" s="121">
        <v>144.62</v>
      </c>
      <c r="G1572" s="120">
        <v>5152782.709999999</v>
      </c>
      <c r="H1572" s="22">
        <f t="shared" si="68"/>
        <v>43546</v>
      </c>
    </row>
    <row r="1573" spans="1:8" x14ac:dyDescent="0.25">
      <c r="A1573" s="123">
        <f t="shared" si="69"/>
        <v>43525</v>
      </c>
      <c r="C1573" s="18">
        <v>43545</v>
      </c>
      <c r="D1573" s="21">
        <v>152.88</v>
      </c>
      <c r="E1573" s="62">
        <v>4083686.85</v>
      </c>
      <c r="F1573" s="121">
        <v>144.57</v>
      </c>
      <c r="G1573" s="120">
        <v>5152782.709999999</v>
      </c>
      <c r="H1573" s="22">
        <f t="shared" si="68"/>
        <v>43545</v>
      </c>
    </row>
    <row r="1574" spans="1:8" x14ac:dyDescent="0.25">
      <c r="A1574" s="123">
        <f t="shared" si="69"/>
        <v>43525</v>
      </c>
      <c r="C1574" s="18">
        <v>43544</v>
      </c>
      <c r="D1574" s="21">
        <v>152.9</v>
      </c>
      <c r="E1574" s="62">
        <v>4635908.04</v>
      </c>
      <c r="F1574" s="121">
        <v>144.54</v>
      </c>
      <c r="G1574" s="120">
        <v>5152782.709999999</v>
      </c>
      <c r="H1574" s="22">
        <f t="shared" si="68"/>
        <v>43544</v>
      </c>
    </row>
    <row r="1575" spans="1:8" x14ac:dyDescent="0.25">
      <c r="A1575" s="123">
        <f t="shared" si="69"/>
        <v>43525</v>
      </c>
      <c r="C1575" s="18">
        <v>43543</v>
      </c>
      <c r="D1575" s="21">
        <v>152.75</v>
      </c>
      <c r="E1575" s="62">
        <v>6680848.2400000002</v>
      </c>
      <c r="F1575" s="121">
        <v>144.49</v>
      </c>
      <c r="G1575" s="120">
        <v>5152782.709999999</v>
      </c>
      <c r="H1575" s="22">
        <f t="shared" si="68"/>
        <v>43543</v>
      </c>
    </row>
    <row r="1576" spans="1:8" x14ac:dyDescent="0.25">
      <c r="A1576" s="123">
        <f t="shared" si="69"/>
        <v>43525</v>
      </c>
      <c r="C1576" s="18">
        <v>43542</v>
      </c>
      <c r="D1576" s="21">
        <v>155.5</v>
      </c>
      <c r="E1576" s="62">
        <v>4604780.55</v>
      </c>
      <c r="F1576" s="121">
        <v>144.44999999999999</v>
      </c>
      <c r="G1576" s="120">
        <v>5152782.709999999</v>
      </c>
      <c r="H1576" s="22">
        <f t="shared" si="68"/>
        <v>43542</v>
      </c>
    </row>
    <row r="1577" spans="1:8" x14ac:dyDescent="0.25">
      <c r="A1577" s="123">
        <f t="shared" si="69"/>
        <v>43525</v>
      </c>
      <c r="C1577" s="18">
        <v>43539</v>
      </c>
      <c r="D1577" s="21">
        <v>154</v>
      </c>
      <c r="E1577" s="62">
        <v>3856761.21</v>
      </c>
      <c r="F1577" s="121">
        <v>144.4</v>
      </c>
      <c r="G1577" s="120">
        <v>5152782.709999999</v>
      </c>
      <c r="H1577" s="22">
        <f t="shared" si="68"/>
        <v>43539</v>
      </c>
    </row>
    <row r="1578" spans="1:8" x14ac:dyDescent="0.25">
      <c r="A1578" s="123">
        <f t="shared" si="69"/>
        <v>43525</v>
      </c>
      <c r="C1578" s="18">
        <v>43538</v>
      </c>
      <c r="D1578" s="21">
        <v>151.75</v>
      </c>
      <c r="E1578" s="62">
        <v>4023293.94</v>
      </c>
      <c r="F1578" s="121">
        <v>144.37</v>
      </c>
      <c r="G1578" s="120">
        <v>5152782.709999999</v>
      </c>
      <c r="H1578" s="22">
        <f t="shared" si="68"/>
        <v>43538</v>
      </c>
    </row>
    <row r="1579" spans="1:8" x14ac:dyDescent="0.25">
      <c r="A1579" s="123">
        <f t="shared" si="69"/>
        <v>43525</v>
      </c>
      <c r="C1579" s="18">
        <v>43537</v>
      </c>
      <c r="D1579" s="21">
        <v>151.9</v>
      </c>
      <c r="E1579" s="62">
        <v>6169668.9100000001</v>
      </c>
      <c r="F1579" s="121">
        <v>144.32</v>
      </c>
      <c r="G1579" s="120">
        <v>5152782.709999999</v>
      </c>
      <c r="H1579" s="22">
        <f t="shared" si="68"/>
        <v>43537</v>
      </c>
    </row>
    <row r="1580" spans="1:8" x14ac:dyDescent="0.25">
      <c r="A1580" s="123">
        <f t="shared" si="69"/>
        <v>43525</v>
      </c>
      <c r="C1580" s="18">
        <v>43536</v>
      </c>
      <c r="D1580" s="21">
        <v>152.19999999999999</v>
      </c>
      <c r="E1580" s="62">
        <v>5811299.6699999999</v>
      </c>
      <c r="F1580" s="121">
        <v>144.28</v>
      </c>
      <c r="G1580" s="120">
        <v>5152782.709999999</v>
      </c>
      <c r="H1580" s="22">
        <f t="shared" si="68"/>
        <v>43536</v>
      </c>
    </row>
    <row r="1581" spans="1:8" x14ac:dyDescent="0.25">
      <c r="A1581" s="123">
        <f t="shared" si="69"/>
        <v>43525</v>
      </c>
      <c r="C1581" s="18">
        <v>43535</v>
      </c>
      <c r="D1581" s="21">
        <v>153</v>
      </c>
      <c r="E1581" s="62">
        <v>6012307.1600000001</v>
      </c>
      <c r="F1581" s="121">
        <v>144.25</v>
      </c>
      <c r="G1581" s="120">
        <v>5152782.709999999</v>
      </c>
      <c r="H1581" s="22">
        <f t="shared" si="68"/>
        <v>43535</v>
      </c>
    </row>
    <row r="1582" spans="1:8" x14ac:dyDescent="0.25">
      <c r="A1582" s="123">
        <f t="shared" si="69"/>
        <v>43525</v>
      </c>
      <c r="C1582" s="18">
        <v>43532</v>
      </c>
      <c r="D1582" s="21">
        <v>153.4</v>
      </c>
      <c r="E1582" s="62">
        <v>4491185.74</v>
      </c>
      <c r="F1582" s="121">
        <v>144.19999999999999</v>
      </c>
      <c r="G1582" s="120">
        <v>5152782.709999999</v>
      </c>
      <c r="H1582" s="22">
        <f t="shared" si="68"/>
        <v>43532</v>
      </c>
    </row>
    <row r="1583" spans="1:8" x14ac:dyDescent="0.25">
      <c r="A1583" s="123">
        <f t="shared" si="69"/>
        <v>43525</v>
      </c>
      <c r="C1583" s="18">
        <v>43531</v>
      </c>
      <c r="D1583" s="21">
        <v>154.30000000000001</v>
      </c>
      <c r="E1583" s="62">
        <v>4467368.2300000004</v>
      </c>
      <c r="F1583" s="121">
        <v>144.13</v>
      </c>
      <c r="G1583" s="120">
        <v>5152782.709999999</v>
      </c>
      <c r="H1583" s="22">
        <f t="shared" si="68"/>
        <v>43531</v>
      </c>
    </row>
    <row r="1584" spans="1:8" x14ac:dyDescent="0.25">
      <c r="A1584" s="123">
        <f t="shared" si="69"/>
        <v>43525</v>
      </c>
      <c r="C1584" s="18">
        <v>43530</v>
      </c>
      <c r="D1584" s="21">
        <v>153.19999999999999</v>
      </c>
      <c r="E1584" s="62">
        <v>3291118.66</v>
      </c>
      <c r="F1584" s="121">
        <v>144.11000000000001</v>
      </c>
      <c r="G1584" s="120">
        <v>5152782.709999999</v>
      </c>
      <c r="H1584" s="22">
        <f t="shared" si="68"/>
        <v>43530</v>
      </c>
    </row>
    <row r="1585" spans="1:8" x14ac:dyDescent="0.25">
      <c r="A1585" s="123">
        <f t="shared" si="69"/>
        <v>43525</v>
      </c>
      <c r="C1585" s="18">
        <v>43525</v>
      </c>
      <c r="D1585" s="21">
        <v>152.75</v>
      </c>
      <c r="E1585" s="62">
        <v>4056116.69</v>
      </c>
      <c r="F1585" s="121">
        <v>144.07</v>
      </c>
      <c r="G1585" s="120">
        <v>5152782.709999999</v>
      </c>
      <c r="H1585" s="22">
        <f t="shared" si="68"/>
        <v>43525</v>
      </c>
    </row>
    <row r="1586" spans="1:8" x14ac:dyDescent="0.25">
      <c r="A1586" s="123">
        <f t="shared" si="69"/>
        <v>43497</v>
      </c>
      <c r="C1586" s="18">
        <v>43524</v>
      </c>
      <c r="D1586" s="21">
        <v>153</v>
      </c>
      <c r="E1586" s="62">
        <v>3705407.63</v>
      </c>
      <c r="F1586" s="121">
        <v>144.03</v>
      </c>
      <c r="G1586" s="120">
        <v>3363430.7458333336</v>
      </c>
      <c r="H1586" s="22">
        <f t="shared" si="68"/>
        <v>43524</v>
      </c>
    </row>
    <row r="1587" spans="1:8" x14ac:dyDescent="0.25">
      <c r="A1587" s="123">
        <f t="shared" si="69"/>
        <v>43497</v>
      </c>
      <c r="C1587" s="18">
        <v>43523</v>
      </c>
      <c r="D1587" s="21">
        <v>151.55000000000001</v>
      </c>
      <c r="E1587" s="62">
        <v>2688121.52</v>
      </c>
      <c r="F1587" s="121">
        <v>144.69999999999999</v>
      </c>
      <c r="G1587" s="120">
        <v>3363430.7458333336</v>
      </c>
      <c r="H1587" s="22">
        <f t="shared" si="68"/>
        <v>43523</v>
      </c>
    </row>
    <row r="1588" spans="1:8" x14ac:dyDescent="0.25">
      <c r="A1588" s="123">
        <f t="shared" si="69"/>
        <v>43497</v>
      </c>
      <c r="C1588" s="18">
        <v>43522</v>
      </c>
      <c r="D1588" s="21">
        <v>150.1</v>
      </c>
      <c r="E1588" s="62">
        <v>3247869.07</v>
      </c>
      <c r="F1588" s="121">
        <v>144.68</v>
      </c>
      <c r="G1588" s="120">
        <v>3363430.7458333336</v>
      </c>
      <c r="H1588" s="22">
        <f t="shared" si="68"/>
        <v>43522</v>
      </c>
    </row>
    <row r="1589" spans="1:8" x14ac:dyDescent="0.25">
      <c r="A1589" s="123">
        <f t="shared" si="69"/>
        <v>43497</v>
      </c>
      <c r="C1589" s="18">
        <v>43521</v>
      </c>
      <c r="D1589" s="21">
        <v>150.9</v>
      </c>
      <c r="E1589" s="62">
        <v>3702519.65</v>
      </c>
      <c r="F1589" s="121">
        <v>144.65</v>
      </c>
      <c r="G1589" s="120">
        <v>3363430.7458333336</v>
      </c>
      <c r="H1589" s="22">
        <f t="shared" si="68"/>
        <v>43521</v>
      </c>
    </row>
    <row r="1590" spans="1:8" x14ac:dyDescent="0.25">
      <c r="A1590" s="123">
        <f t="shared" si="69"/>
        <v>43497</v>
      </c>
      <c r="C1590" s="18">
        <v>43518</v>
      </c>
      <c r="D1590" s="21">
        <v>151</v>
      </c>
      <c r="E1590" s="62">
        <v>3832691.86</v>
      </c>
      <c r="F1590" s="121">
        <v>144.61000000000001</v>
      </c>
      <c r="G1590" s="120">
        <v>3363430.7458333336</v>
      </c>
      <c r="H1590" s="22">
        <f t="shared" si="68"/>
        <v>43518</v>
      </c>
    </row>
    <row r="1591" spans="1:8" x14ac:dyDescent="0.25">
      <c r="A1591" s="123">
        <f t="shared" si="69"/>
        <v>43497</v>
      </c>
      <c r="C1591" s="18">
        <v>43517</v>
      </c>
      <c r="D1591" s="21">
        <v>151</v>
      </c>
      <c r="E1591" s="62">
        <v>3172364.81</v>
      </c>
      <c r="F1591" s="121">
        <v>144.57</v>
      </c>
      <c r="G1591" s="120">
        <v>3363430.7458333336</v>
      </c>
      <c r="H1591" s="22">
        <f t="shared" si="68"/>
        <v>43517</v>
      </c>
    </row>
    <row r="1592" spans="1:8" x14ac:dyDescent="0.25">
      <c r="A1592" s="123">
        <f t="shared" si="69"/>
        <v>43497</v>
      </c>
      <c r="C1592" s="18">
        <v>43516</v>
      </c>
      <c r="D1592" s="21">
        <v>150.75</v>
      </c>
      <c r="E1592" s="62">
        <v>4010637.3</v>
      </c>
      <c r="F1592" s="121">
        <v>144.54</v>
      </c>
      <c r="G1592" s="120">
        <v>3363430.7458333336</v>
      </c>
      <c r="H1592" s="22">
        <f t="shared" si="68"/>
        <v>43516</v>
      </c>
    </row>
    <row r="1593" spans="1:8" x14ac:dyDescent="0.25">
      <c r="A1593" s="123">
        <f t="shared" si="69"/>
        <v>43497</v>
      </c>
      <c r="C1593" s="18">
        <v>43515</v>
      </c>
      <c r="D1593" s="21">
        <v>151</v>
      </c>
      <c r="E1593" s="62">
        <v>3404393.23</v>
      </c>
      <c r="F1593" s="121">
        <v>144.51</v>
      </c>
      <c r="G1593" s="120">
        <v>3363430.7458333336</v>
      </c>
      <c r="H1593" s="22">
        <f t="shared" si="68"/>
        <v>43515</v>
      </c>
    </row>
    <row r="1594" spans="1:8" x14ac:dyDescent="0.25">
      <c r="A1594" s="123">
        <f t="shared" si="69"/>
        <v>43497</v>
      </c>
      <c r="C1594" s="18">
        <v>43514</v>
      </c>
      <c r="D1594" s="21">
        <v>151</v>
      </c>
      <c r="E1594" s="62">
        <v>4243074.72</v>
      </c>
      <c r="F1594" s="121">
        <v>144.47</v>
      </c>
      <c r="G1594" s="120">
        <v>3363430.7458333336</v>
      </c>
      <c r="H1594" s="22">
        <f t="shared" si="68"/>
        <v>43514</v>
      </c>
    </row>
    <row r="1595" spans="1:8" x14ac:dyDescent="0.25">
      <c r="A1595" s="123">
        <f t="shared" si="69"/>
        <v>43497</v>
      </c>
      <c r="C1595" s="18">
        <v>43511</v>
      </c>
      <c r="D1595" s="21">
        <v>150.5</v>
      </c>
      <c r="E1595" s="62">
        <v>3099296.26</v>
      </c>
      <c r="F1595" s="121">
        <v>144.44999999999999</v>
      </c>
      <c r="G1595" s="120">
        <v>3363430.7458333336</v>
      </c>
      <c r="H1595" s="22">
        <f t="shared" si="68"/>
        <v>43511</v>
      </c>
    </row>
    <row r="1596" spans="1:8" x14ac:dyDescent="0.25">
      <c r="A1596" s="123">
        <f t="shared" si="69"/>
        <v>43497</v>
      </c>
      <c r="C1596" s="18">
        <v>43510</v>
      </c>
      <c r="D1596" s="21">
        <v>150.5</v>
      </c>
      <c r="E1596" s="62">
        <v>2688705.18</v>
      </c>
      <c r="F1596" s="121">
        <v>144.41</v>
      </c>
      <c r="G1596" s="120">
        <v>3363430.7458333336</v>
      </c>
      <c r="H1596" s="22">
        <f t="shared" si="68"/>
        <v>43510</v>
      </c>
    </row>
    <row r="1597" spans="1:8" x14ac:dyDescent="0.25">
      <c r="A1597" s="123">
        <f t="shared" si="69"/>
        <v>43497</v>
      </c>
      <c r="C1597" s="18">
        <v>43509</v>
      </c>
      <c r="D1597" s="21">
        <v>151</v>
      </c>
      <c r="E1597" s="62">
        <v>2566087.7200000002</v>
      </c>
      <c r="F1597" s="121">
        <v>144.38</v>
      </c>
      <c r="G1597" s="120">
        <v>3363430.7458333336</v>
      </c>
      <c r="H1597" s="22">
        <f t="shared" si="68"/>
        <v>43509</v>
      </c>
    </row>
    <row r="1598" spans="1:8" x14ac:dyDescent="0.25">
      <c r="A1598" s="123">
        <f t="shared" si="69"/>
        <v>43497</v>
      </c>
      <c r="C1598" s="18">
        <v>43508</v>
      </c>
      <c r="D1598" s="21">
        <v>150.67000000000002</v>
      </c>
      <c r="E1598" s="62">
        <v>0</v>
      </c>
      <c r="F1598" s="121">
        <v>144.34</v>
      </c>
      <c r="G1598" s="120">
        <v>3363430.7458333336</v>
      </c>
      <c r="H1598" s="22">
        <f t="shared" si="68"/>
        <v>43508</v>
      </c>
    </row>
    <row r="1599" spans="1:8" x14ac:dyDescent="0.25">
      <c r="A1599" s="123">
        <f t="shared" si="69"/>
        <v>43497</v>
      </c>
      <c r="C1599" s="18">
        <v>43507</v>
      </c>
      <c r="D1599" s="21">
        <v>155.99</v>
      </c>
      <c r="E1599" s="62">
        <v>0</v>
      </c>
      <c r="F1599" s="121">
        <v>144.30000000000001</v>
      </c>
      <c r="G1599" s="120">
        <v>3363430.7458333336</v>
      </c>
      <c r="H1599" s="22">
        <f t="shared" si="68"/>
        <v>43507</v>
      </c>
    </row>
    <row r="1600" spans="1:8" x14ac:dyDescent="0.25">
      <c r="A1600" s="123">
        <f t="shared" si="69"/>
        <v>43497</v>
      </c>
      <c r="C1600" s="18">
        <v>43504</v>
      </c>
      <c r="D1600" s="21">
        <v>152.5</v>
      </c>
      <c r="E1600" s="62">
        <v>0</v>
      </c>
      <c r="F1600" s="121">
        <v>144.26</v>
      </c>
      <c r="G1600" s="120">
        <v>3363430.7458333336</v>
      </c>
      <c r="H1600" s="22">
        <f t="shared" si="68"/>
        <v>43504</v>
      </c>
    </row>
    <row r="1601" spans="1:8" x14ac:dyDescent="0.25">
      <c r="A1601" s="123">
        <f t="shared" si="69"/>
        <v>43497</v>
      </c>
      <c r="C1601" s="18">
        <v>43503</v>
      </c>
      <c r="D1601" s="21">
        <v>153</v>
      </c>
      <c r="E1601" s="62">
        <v>0</v>
      </c>
      <c r="F1601" s="121">
        <v>144.22</v>
      </c>
      <c r="G1601" s="120">
        <v>3363430.7458333336</v>
      </c>
      <c r="H1601" s="22">
        <f t="shared" si="68"/>
        <v>43503</v>
      </c>
    </row>
    <row r="1602" spans="1:8" x14ac:dyDescent="0.25">
      <c r="A1602" s="123">
        <f t="shared" si="69"/>
        <v>43497</v>
      </c>
      <c r="C1602" s="18">
        <v>43502</v>
      </c>
      <c r="D1602" s="21">
        <v>151.6</v>
      </c>
      <c r="E1602" s="62">
        <v>0</v>
      </c>
      <c r="F1602" s="121">
        <v>144.18</v>
      </c>
      <c r="G1602" s="120">
        <v>3363430.7458333336</v>
      </c>
      <c r="H1602" s="22">
        <f t="shared" si="68"/>
        <v>43502</v>
      </c>
    </row>
    <row r="1603" spans="1:8" x14ac:dyDescent="0.25">
      <c r="A1603" s="123">
        <f t="shared" si="69"/>
        <v>43497</v>
      </c>
      <c r="C1603" s="18">
        <v>43501</v>
      </c>
      <c r="D1603" s="21">
        <v>150.5</v>
      </c>
      <c r="E1603" s="62">
        <v>0</v>
      </c>
      <c r="F1603" s="121">
        <v>144.13999999999999</v>
      </c>
      <c r="G1603" s="120">
        <v>3363430.7458333336</v>
      </c>
      <c r="H1603" s="22">
        <f t="shared" si="68"/>
        <v>43501</v>
      </c>
    </row>
    <row r="1604" spans="1:8" x14ac:dyDescent="0.25">
      <c r="A1604" s="123">
        <f t="shared" si="69"/>
        <v>43497</v>
      </c>
      <c r="C1604" s="18">
        <v>43500</v>
      </c>
      <c r="D1604" s="21">
        <v>149.58000000000001</v>
      </c>
      <c r="E1604" s="62">
        <v>0</v>
      </c>
      <c r="F1604" s="121">
        <v>144.1</v>
      </c>
      <c r="G1604" s="120">
        <v>3363430.7458333336</v>
      </c>
      <c r="H1604" s="22">
        <f t="shared" si="68"/>
        <v>43500</v>
      </c>
    </row>
    <row r="1605" spans="1:8" x14ac:dyDescent="0.25">
      <c r="A1605" s="123">
        <f t="shared" si="69"/>
        <v>43497</v>
      </c>
      <c r="C1605" s="18">
        <v>43497</v>
      </c>
      <c r="D1605" s="21">
        <v>148.65</v>
      </c>
      <c r="E1605" s="62">
        <v>0</v>
      </c>
      <c r="F1605" s="121">
        <v>144.07</v>
      </c>
      <c r="G1605" s="120">
        <v>3363430.7458333336</v>
      </c>
      <c r="H1605" s="22">
        <f t="shared" ref="H1605:H1668" si="70">C1605</f>
        <v>43497</v>
      </c>
    </row>
    <row r="1606" spans="1:8" x14ac:dyDescent="0.25">
      <c r="A1606" s="123">
        <f t="shared" si="69"/>
        <v>43466</v>
      </c>
      <c r="C1606" s="18">
        <v>43496</v>
      </c>
      <c r="D1606" s="21">
        <v>150.20000000000002</v>
      </c>
      <c r="E1606" s="62">
        <v>0</v>
      </c>
      <c r="F1606" s="121">
        <v>144.04</v>
      </c>
      <c r="G1606" s="120">
        <v>2621625.8770000003</v>
      </c>
      <c r="H1606" s="22">
        <f t="shared" si="70"/>
        <v>43496</v>
      </c>
    </row>
    <row r="1607" spans="1:8" x14ac:dyDescent="0.25">
      <c r="A1607" s="123">
        <f t="shared" si="69"/>
        <v>43466</v>
      </c>
      <c r="C1607" s="18">
        <v>43495</v>
      </c>
      <c r="D1607" s="21">
        <v>148.35</v>
      </c>
      <c r="E1607" s="62">
        <v>0</v>
      </c>
      <c r="F1607" s="121">
        <v>144.72999999999999</v>
      </c>
      <c r="G1607" s="120">
        <v>2621625.8770000003</v>
      </c>
      <c r="H1607" s="22">
        <f t="shared" si="70"/>
        <v>43495</v>
      </c>
    </row>
    <row r="1608" spans="1:8" x14ac:dyDescent="0.25">
      <c r="A1608" s="123">
        <f t="shared" si="69"/>
        <v>43466</v>
      </c>
      <c r="C1608" s="18">
        <v>43494</v>
      </c>
      <c r="D1608" s="21">
        <v>150</v>
      </c>
      <c r="E1608" s="62">
        <v>0</v>
      </c>
      <c r="F1608" s="121">
        <v>144.69999999999999</v>
      </c>
      <c r="G1608" s="120">
        <v>2621625.8770000003</v>
      </c>
      <c r="H1608" s="22">
        <f t="shared" si="70"/>
        <v>43494</v>
      </c>
    </row>
    <row r="1609" spans="1:8" x14ac:dyDescent="0.25">
      <c r="A1609" s="123">
        <f t="shared" si="69"/>
        <v>43466</v>
      </c>
      <c r="C1609" s="18">
        <v>43493</v>
      </c>
      <c r="D1609" s="21">
        <v>148.1</v>
      </c>
      <c r="E1609" s="62">
        <v>0</v>
      </c>
      <c r="F1609" s="121">
        <v>144.66</v>
      </c>
      <c r="G1609" s="120">
        <v>2621625.8770000003</v>
      </c>
      <c r="H1609" s="22">
        <f t="shared" si="70"/>
        <v>43493</v>
      </c>
    </row>
    <row r="1610" spans="1:8" x14ac:dyDescent="0.25">
      <c r="A1610" s="123">
        <f t="shared" si="69"/>
        <v>43466</v>
      </c>
      <c r="C1610" s="18">
        <v>43489</v>
      </c>
      <c r="D1610" s="21">
        <v>147.85</v>
      </c>
      <c r="E1610" s="62">
        <v>0</v>
      </c>
      <c r="F1610" s="121">
        <v>144.6</v>
      </c>
      <c r="G1610" s="120">
        <v>2621625.8770000003</v>
      </c>
      <c r="H1610" s="22">
        <f t="shared" si="70"/>
        <v>43489</v>
      </c>
    </row>
    <row r="1611" spans="1:8" x14ac:dyDescent="0.25">
      <c r="A1611" s="123">
        <f t="shared" si="69"/>
        <v>43466</v>
      </c>
      <c r="C1611" s="18">
        <v>43488</v>
      </c>
      <c r="D1611" s="21">
        <v>148.37</v>
      </c>
      <c r="E1611" s="62">
        <v>0</v>
      </c>
      <c r="F1611" s="121">
        <v>144.56</v>
      </c>
      <c r="G1611" s="120">
        <v>2621625.8770000003</v>
      </c>
      <c r="H1611" s="22">
        <f t="shared" si="70"/>
        <v>43488</v>
      </c>
    </row>
    <row r="1612" spans="1:8" x14ac:dyDescent="0.25">
      <c r="A1612" s="123">
        <f t="shared" si="69"/>
        <v>43466</v>
      </c>
      <c r="C1612" s="18">
        <v>43487</v>
      </c>
      <c r="D1612" s="21">
        <v>148.5</v>
      </c>
      <c r="E1612" s="62">
        <v>0</v>
      </c>
      <c r="F1612" s="121">
        <v>144.54</v>
      </c>
      <c r="G1612" s="120">
        <v>2621625.8770000003</v>
      </c>
      <c r="H1612" s="22">
        <f t="shared" si="70"/>
        <v>43487</v>
      </c>
    </row>
    <row r="1613" spans="1:8" x14ac:dyDescent="0.25">
      <c r="A1613" s="123">
        <f t="shared" si="69"/>
        <v>43466</v>
      </c>
      <c r="C1613" s="18">
        <v>43486</v>
      </c>
      <c r="D1613" s="21">
        <v>148.15</v>
      </c>
      <c r="E1613" s="62">
        <v>0</v>
      </c>
      <c r="F1613" s="121">
        <v>144.51</v>
      </c>
      <c r="G1613" s="120">
        <v>2621625.8770000003</v>
      </c>
      <c r="H1613" s="22">
        <f t="shared" si="70"/>
        <v>43486</v>
      </c>
    </row>
    <row r="1614" spans="1:8" x14ac:dyDescent="0.25">
      <c r="A1614" s="123">
        <f t="shared" si="69"/>
        <v>43466</v>
      </c>
      <c r="C1614" s="18">
        <v>43483</v>
      </c>
      <c r="D1614" s="21">
        <v>149.51</v>
      </c>
      <c r="E1614" s="62">
        <v>0</v>
      </c>
      <c r="F1614" s="121">
        <v>144.47</v>
      </c>
      <c r="G1614" s="120">
        <v>2621625.8770000003</v>
      </c>
      <c r="H1614" s="22">
        <f t="shared" si="70"/>
        <v>43483</v>
      </c>
    </row>
    <row r="1615" spans="1:8" x14ac:dyDescent="0.25">
      <c r="A1615" s="123">
        <f t="shared" si="69"/>
        <v>43466</v>
      </c>
      <c r="C1615" s="18">
        <v>43482</v>
      </c>
      <c r="D1615" s="21">
        <v>149.5</v>
      </c>
      <c r="E1615" s="62">
        <v>0</v>
      </c>
      <c r="F1615" s="121">
        <v>144.44</v>
      </c>
      <c r="G1615" s="120">
        <v>2621625.8770000003</v>
      </c>
      <c r="H1615" s="22">
        <f t="shared" si="70"/>
        <v>43482</v>
      </c>
    </row>
    <row r="1616" spans="1:8" x14ac:dyDescent="0.25">
      <c r="A1616" s="123">
        <f t="shared" si="69"/>
        <v>43466</v>
      </c>
      <c r="C1616" s="18">
        <v>43481</v>
      </c>
      <c r="D1616" s="21">
        <v>149.5</v>
      </c>
      <c r="E1616" s="62">
        <v>0</v>
      </c>
      <c r="F1616" s="121">
        <v>144.41</v>
      </c>
      <c r="G1616" s="120">
        <v>2621625.8770000003</v>
      </c>
      <c r="H1616" s="22">
        <f t="shared" si="70"/>
        <v>43481</v>
      </c>
    </row>
    <row r="1617" spans="1:8" x14ac:dyDescent="0.25">
      <c r="A1617" s="123">
        <f t="shared" si="69"/>
        <v>43466</v>
      </c>
      <c r="C1617" s="18">
        <v>43480</v>
      </c>
      <c r="D1617" s="21">
        <v>148.99</v>
      </c>
      <c r="E1617" s="62">
        <v>3342855.92</v>
      </c>
      <c r="F1617" s="121">
        <v>144.37</v>
      </c>
      <c r="G1617" s="120">
        <v>2621625.8770000003</v>
      </c>
      <c r="H1617" s="22">
        <f t="shared" si="70"/>
        <v>43480</v>
      </c>
    </row>
    <row r="1618" spans="1:8" x14ac:dyDescent="0.25">
      <c r="A1618" s="123">
        <f t="shared" si="69"/>
        <v>43466</v>
      </c>
      <c r="C1618" s="18">
        <v>43479</v>
      </c>
      <c r="D1618" s="21">
        <v>148.6</v>
      </c>
      <c r="E1618" s="62">
        <v>3014114.72</v>
      </c>
      <c r="F1618" s="121">
        <v>144.34</v>
      </c>
      <c r="G1618" s="120">
        <v>2621625.8770000003</v>
      </c>
      <c r="H1618" s="22">
        <f t="shared" si="70"/>
        <v>43479</v>
      </c>
    </row>
    <row r="1619" spans="1:8" x14ac:dyDescent="0.25">
      <c r="A1619" s="123">
        <f t="shared" si="69"/>
        <v>43466</v>
      </c>
      <c r="C1619" s="18">
        <v>43476</v>
      </c>
      <c r="D1619" s="21">
        <v>148</v>
      </c>
      <c r="E1619" s="62">
        <v>2687738.03</v>
      </c>
      <c r="F1619" s="121">
        <v>144.29</v>
      </c>
      <c r="G1619" s="120">
        <v>2621625.8770000003</v>
      </c>
      <c r="H1619" s="22">
        <f t="shared" si="70"/>
        <v>43476</v>
      </c>
    </row>
    <row r="1620" spans="1:8" x14ac:dyDescent="0.25">
      <c r="A1620" s="123">
        <f t="shared" si="69"/>
        <v>43466</v>
      </c>
      <c r="C1620" s="18">
        <v>43475</v>
      </c>
      <c r="D1620" s="21">
        <v>147.5</v>
      </c>
      <c r="E1620" s="62">
        <v>2892885.42</v>
      </c>
      <c r="F1620" s="121">
        <v>144.26</v>
      </c>
      <c r="G1620" s="120">
        <v>2621625.8770000003</v>
      </c>
      <c r="H1620" s="22">
        <f t="shared" si="70"/>
        <v>43475</v>
      </c>
    </row>
    <row r="1621" spans="1:8" x14ac:dyDescent="0.25">
      <c r="A1621" s="123">
        <f t="shared" si="69"/>
        <v>43466</v>
      </c>
      <c r="C1621" s="18">
        <v>43474</v>
      </c>
      <c r="D1621" s="21">
        <v>148.81</v>
      </c>
      <c r="E1621" s="62">
        <v>3194083.59</v>
      </c>
      <c r="F1621" s="121">
        <v>144.22</v>
      </c>
      <c r="G1621" s="120">
        <v>2621625.8770000003</v>
      </c>
      <c r="H1621" s="22">
        <f t="shared" si="70"/>
        <v>43474</v>
      </c>
    </row>
    <row r="1622" spans="1:8" x14ac:dyDescent="0.25">
      <c r="A1622" s="123">
        <f t="shared" si="69"/>
        <v>43466</v>
      </c>
      <c r="C1622" s="18">
        <v>43473</v>
      </c>
      <c r="D1622" s="21">
        <v>149.69</v>
      </c>
      <c r="E1622" s="62">
        <v>2867508.24</v>
      </c>
      <c r="F1622" s="121">
        <v>144.19</v>
      </c>
      <c r="G1622" s="120">
        <v>2621625.8770000003</v>
      </c>
      <c r="H1622" s="22">
        <f t="shared" si="70"/>
        <v>43473</v>
      </c>
    </row>
    <row r="1623" spans="1:8" x14ac:dyDescent="0.25">
      <c r="A1623" s="123">
        <f t="shared" si="69"/>
        <v>43466</v>
      </c>
      <c r="C1623" s="18">
        <v>43472</v>
      </c>
      <c r="D1623" s="21">
        <v>149.47</v>
      </c>
      <c r="E1623" s="62">
        <v>2663957.4700000002</v>
      </c>
      <c r="F1623" s="121">
        <v>144.15</v>
      </c>
      <c r="G1623" s="120">
        <v>2621625.8770000003</v>
      </c>
      <c r="H1623" s="22">
        <f t="shared" si="70"/>
        <v>43472</v>
      </c>
    </row>
    <row r="1624" spans="1:8" x14ac:dyDescent="0.25">
      <c r="A1624" s="123">
        <f t="shared" si="69"/>
        <v>43466</v>
      </c>
      <c r="C1624" s="18">
        <v>43469</v>
      </c>
      <c r="D1624" s="21">
        <v>150.4</v>
      </c>
      <c r="E1624" s="62">
        <v>2221891.15</v>
      </c>
      <c r="F1624" s="121">
        <v>144.12</v>
      </c>
      <c r="G1624" s="120">
        <v>2621625.8770000003</v>
      </c>
      <c r="H1624" s="22">
        <f t="shared" si="70"/>
        <v>43469</v>
      </c>
    </row>
    <row r="1625" spans="1:8" x14ac:dyDescent="0.25">
      <c r="A1625" s="123">
        <f t="shared" si="69"/>
        <v>43466</v>
      </c>
      <c r="C1625" s="18">
        <v>43468</v>
      </c>
      <c r="D1625" s="21">
        <v>150.28</v>
      </c>
      <c r="E1625" s="62">
        <v>1758275.84</v>
      </c>
      <c r="F1625" s="121">
        <v>144.08000000000001</v>
      </c>
      <c r="G1625" s="120">
        <v>2621625.8770000003</v>
      </c>
      <c r="H1625" s="22">
        <f t="shared" si="70"/>
        <v>43468</v>
      </c>
    </row>
    <row r="1626" spans="1:8" x14ac:dyDescent="0.25">
      <c r="A1626" s="123">
        <f t="shared" si="69"/>
        <v>43466</v>
      </c>
      <c r="C1626" s="18">
        <v>43467</v>
      </c>
      <c r="D1626" s="21">
        <v>148.66999999999999</v>
      </c>
      <c r="E1626" s="62">
        <v>1572948.39</v>
      </c>
      <c r="F1626" s="121">
        <v>144.05000000000001</v>
      </c>
      <c r="G1626" s="120">
        <v>2621625.8770000003</v>
      </c>
      <c r="H1626" s="22">
        <f t="shared" si="70"/>
        <v>43467</v>
      </c>
    </row>
    <row r="1627" spans="1:8" x14ac:dyDescent="0.25">
      <c r="A1627" s="123">
        <f t="shared" si="69"/>
        <v>43435</v>
      </c>
      <c r="C1627" s="18">
        <v>43462</v>
      </c>
      <c r="D1627" s="21">
        <v>146.22</v>
      </c>
      <c r="E1627" s="62">
        <v>8974555.4399999995</v>
      </c>
      <c r="F1627" s="121">
        <v>144.68</v>
      </c>
      <c r="G1627" s="120">
        <v>3015078.091111111</v>
      </c>
      <c r="H1627" s="22">
        <f t="shared" si="70"/>
        <v>43462</v>
      </c>
    </row>
    <row r="1628" spans="1:8" x14ac:dyDescent="0.25">
      <c r="A1628" s="123">
        <f t="shared" si="69"/>
        <v>43435</v>
      </c>
      <c r="C1628" s="18">
        <v>43461</v>
      </c>
      <c r="D1628" s="21">
        <v>146</v>
      </c>
      <c r="E1628" s="62">
        <v>3441681.67</v>
      </c>
      <c r="F1628" s="121">
        <v>144.63</v>
      </c>
      <c r="G1628" s="120">
        <v>3015078.091111111</v>
      </c>
      <c r="H1628" s="22">
        <f t="shared" si="70"/>
        <v>43461</v>
      </c>
    </row>
    <row r="1629" spans="1:8" x14ac:dyDescent="0.25">
      <c r="A1629" s="123">
        <f t="shared" si="69"/>
        <v>43435</v>
      </c>
      <c r="C1629" s="18">
        <v>43460</v>
      </c>
      <c r="D1629" s="21">
        <v>146</v>
      </c>
      <c r="E1629" s="62">
        <v>3370611.64</v>
      </c>
      <c r="F1629" s="121">
        <v>144.59</v>
      </c>
      <c r="G1629" s="120">
        <v>3015078.091111111</v>
      </c>
      <c r="H1629" s="22">
        <f t="shared" si="70"/>
        <v>43460</v>
      </c>
    </row>
    <row r="1630" spans="1:8" x14ac:dyDescent="0.25">
      <c r="A1630" s="123">
        <f t="shared" si="69"/>
        <v>43435</v>
      </c>
      <c r="C1630" s="18">
        <v>43455</v>
      </c>
      <c r="D1630" s="21">
        <v>147</v>
      </c>
      <c r="E1630" s="62">
        <v>1938762.39</v>
      </c>
      <c r="F1630" s="121">
        <v>144.5</v>
      </c>
      <c r="G1630" s="120">
        <v>3015078.091111111</v>
      </c>
      <c r="H1630" s="22">
        <f t="shared" si="70"/>
        <v>43455</v>
      </c>
    </row>
    <row r="1631" spans="1:8" x14ac:dyDescent="0.25">
      <c r="A1631" s="123">
        <f t="shared" si="69"/>
        <v>43435</v>
      </c>
      <c r="C1631" s="18">
        <v>43454</v>
      </c>
      <c r="D1631" s="21">
        <v>146.02000000000001</v>
      </c>
      <c r="E1631" s="62">
        <v>2452535.8199999998</v>
      </c>
      <c r="F1631" s="121">
        <v>144.46</v>
      </c>
      <c r="G1631" s="120">
        <v>3015078.091111111</v>
      </c>
      <c r="H1631" s="22">
        <f t="shared" si="70"/>
        <v>43454</v>
      </c>
    </row>
    <row r="1632" spans="1:8" x14ac:dyDescent="0.25">
      <c r="A1632" s="123">
        <f t="shared" si="69"/>
        <v>43435</v>
      </c>
      <c r="C1632" s="18">
        <v>43453</v>
      </c>
      <c r="D1632" s="21">
        <v>145.55000000000001</v>
      </c>
      <c r="E1632" s="62">
        <v>4280032.82</v>
      </c>
      <c r="F1632" s="121">
        <v>144.41999999999999</v>
      </c>
      <c r="G1632" s="120">
        <v>3015078.091111111</v>
      </c>
      <c r="H1632" s="22">
        <f t="shared" si="70"/>
        <v>43453</v>
      </c>
    </row>
    <row r="1633" spans="1:8" x14ac:dyDescent="0.25">
      <c r="A1633" s="123">
        <f t="shared" si="69"/>
        <v>43435</v>
      </c>
      <c r="C1633" s="18">
        <v>43452</v>
      </c>
      <c r="D1633" s="21">
        <v>146.99</v>
      </c>
      <c r="E1633" s="62">
        <v>2161841.58</v>
      </c>
      <c r="F1633" s="121">
        <v>144.37</v>
      </c>
      <c r="G1633" s="120">
        <v>3015078.091111111</v>
      </c>
      <c r="H1633" s="22">
        <f t="shared" si="70"/>
        <v>43452</v>
      </c>
    </row>
    <row r="1634" spans="1:8" x14ac:dyDescent="0.25">
      <c r="A1634" s="123">
        <f t="shared" si="69"/>
        <v>43435</v>
      </c>
      <c r="C1634" s="18">
        <v>43451</v>
      </c>
      <c r="D1634" s="21">
        <v>147.5</v>
      </c>
      <c r="E1634" s="62">
        <v>1513988.87</v>
      </c>
      <c r="F1634" s="121">
        <v>144.35</v>
      </c>
      <c r="G1634" s="120">
        <v>3015078.091111111</v>
      </c>
      <c r="H1634" s="22">
        <f t="shared" si="70"/>
        <v>43451</v>
      </c>
    </row>
    <row r="1635" spans="1:8" x14ac:dyDescent="0.25">
      <c r="A1635" s="123">
        <f t="shared" si="69"/>
        <v>43435</v>
      </c>
      <c r="C1635" s="18">
        <v>43448</v>
      </c>
      <c r="D1635" s="21">
        <v>147.5</v>
      </c>
      <c r="E1635" s="62">
        <v>1997907.14</v>
      </c>
      <c r="F1635" s="121">
        <v>144.30000000000001</v>
      </c>
      <c r="G1635" s="120">
        <v>3015078.091111111</v>
      </c>
      <c r="H1635" s="22">
        <f t="shared" si="70"/>
        <v>43448</v>
      </c>
    </row>
    <row r="1636" spans="1:8" x14ac:dyDescent="0.25">
      <c r="A1636" s="123">
        <f t="shared" ref="A1636:A1699" si="71">DATE(YEAR(C1636),MONTH(C1636),DAY(1))</f>
        <v>43435</v>
      </c>
      <c r="C1636" s="18">
        <v>43447</v>
      </c>
      <c r="D1636" s="21">
        <v>147.12</v>
      </c>
      <c r="E1636" s="62">
        <v>1596798.32</v>
      </c>
      <c r="F1636" s="121">
        <v>144.26</v>
      </c>
      <c r="G1636" s="120">
        <v>3015078.091111111</v>
      </c>
      <c r="H1636" s="22">
        <f t="shared" si="70"/>
        <v>43447</v>
      </c>
    </row>
    <row r="1637" spans="1:8" x14ac:dyDescent="0.25">
      <c r="A1637" s="123">
        <f t="shared" si="71"/>
        <v>43435</v>
      </c>
      <c r="C1637" s="18">
        <v>43446</v>
      </c>
      <c r="D1637" s="21">
        <v>145.85</v>
      </c>
      <c r="E1637" s="62">
        <v>2589390.66</v>
      </c>
      <c r="F1637" s="121">
        <v>144.22</v>
      </c>
      <c r="G1637" s="120">
        <v>3015078.091111111</v>
      </c>
      <c r="H1637" s="22">
        <f t="shared" si="70"/>
        <v>43446</v>
      </c>
    </row>
    <row r="1638" spans="1:8" x14ac:dyDescent="0.25">
      <c r="A1638" s="123">
        <f t="shared" si="71"/>
        <v>43435</v>
      </c>
      <c r="C1638" s="18">
        <v>43445</v>
      </c>
      <c r="D1638" s="21">
        <v>147.5</v>
      </c>
      <c r="E1638" s="62">
        <v>2396974.4700000002</v>
      </c>
      <c r="F1638" s="121">
        <v>144.19999999999999</v>
      </c>
      <c r="G1638" s="120">
        <v>3015078.091111111</v>
      </c>
      <c r="H1638" s="22">
        <f t="shared" si="70"/>
        <v>43445</v>
      </c>
    </row>
    <row r="1639" spans="1:8" x14ac:dyDescent="0.25">
      <c r="A1639" s="123">
        <f t="shared" si="71"/>
        <v>43435</v>
      </c>
      <c r="C1639" s="18">
        <v>43444</v>
      </c>
      <c r="D1639" s="21">
        <v>146.76</v>
      </c>
      <c r="E1639" s="62">
        <v>2126040.65</v>
      </c>
      <c r="F1639" s="121">
        <v>144.15</v>
      </c>
      <c r="G1639" s="120">
        <v>3015078.091111111</v>
      </c>
      <c r="H1639" s="22">
        <f t="shared" si="70"/>
        <v>43444</v>
      </c>
    </row>
    <row r="1640" spans="1:8" x14ac:dyDescent="0.25">
      <c r="A1640" s="123">
        <f t="shared" si="71"/>
        <v>43435</v>
      </c>
      <c r="C1640" s="18">
        <v>43441</v>
      </c>
      <c r="D1640" s="21">
        <v>146.80000000000001</v>
      </c>
      <c r="E1640" s="62">
        <v>2786970.24</v>
      </c>
      <c r="F1640" s="121">
        <v>144.11000000000001</v>
      </c>
      <c r="G1640" s="120">
        <v>3015078.091111111</v>
      </c>
      <c r="H1640" s="22">
        <f t="shared" si="70"/>
        <v>43441</v>
      </c>
    </row>
    <row r="1641" spans="1:8" x14ac:dyDescent="0.25">
      <c r="A1641" s="123">
        <f t="shared" si="71"/>
        <v>43435</v>
      </c>
      <c r="C1641" s="18">
        <v>43440</v>
      </c>
      <c r="D1641" s="21">
        <v>146</v>
      </c>
      <c r="E1641" s="62">
        <v>4607452.3099999996</v>
      </c>
      <c r="F1641" s="121">
        <v>144.06</v>
      </c>
      <c r="G1641" s="120">
        <v>3015078.091111111</v>
      </c>
      <c r="H1641" s="22">
        <f t="shared" si="70"/>
        <v>43440</v>
      </c>
    </row>
    <row r="1642" spans="1:8" x14ac:dyDescent="0.25">
      <c r="A1642" s="123">
        <f t="shared" si="71"/>
        <v>43435</v>
      </c>
      <c r="C1642" s="18">
        <v>43439</v>
      </c>
      <c r="D1642" s="21">
        <v>147.88999999999999</v>
      </c>
      <c r="E1642" s="62">
        <v>2945275.56</v>
      </c>
      <c r="F1642" s="121">
        <v>144.02000000000001</v>
      </c>
      <c r="G1642" s="120">
        <v>3015078.091111111</v>
      </c>
      <c r="H1642" s="22">
        <f t="shared" si="70"/>
        <v>43439</v>
      </c>
    </row>
    <row r="1643" spans="1:8" x14ac:dyDescent="0.25">
      <c r="A1643" s="123">
        <f t="shared" si="71"/>
        <v>43435</v>
      </c>
      <c r="C1643" s="18">
        <v>43438</v>
      </c>
      <c r="D1643" s="21">
        <v>149.1</v>
      </c>
      <c r="E1643" s="62">
        <v>2868486.85</v>
      </c>
      <c r="F1643" s="121">
        <v>143.97999999999999</v>
      </c>
      <c r="G1643" s="120">
        <v>3015078.091111111</v>
      </c>
      <c r="H1643" s="22">
        <f t="shared" si="70"/>
        <v>43438</v>
      </c>
    </row>
    <row r="1644" spans="1:8" x14ac:dyDescent="0.25">
      <c r="A1644" s="123">
        <f t="shared" si="71"/>
        <v>43435</v>
      </c>
      <c r="C1644" s="18">
        <v>43437</v>
      </c>
      <c r="D1644" s="21">
        <v>150.1</v>
      </c>
      <c r="E1644" s="62">
        <v>2222099.21</v>
      </c>
      <c r="F1644" s="121">
        <v>143.97999999999999</v>
      </c>
      <c r="G1644" s="120">
        <v>3015078.091111111</v>
      </c>
      <c r="H1644" s="22">
        <f t="shared" si="70"/>
        <v>43437</v>
      </c>
    </row>
    <row r="1645" spans="1:8" x14ac:dyDescent="0.25">
      <c r="A1645" s="123">
        <f t="shared" si="71"/>
        <v>43405</v>
      </c>
      <c r="C1645" s="18">
        <v>43434</v>
      </c>
      <c r="D1645" s="21">
        <v>151.9</v>
      </c>
      <c r="E1645" s="62">
        <v>2549122.9900000002</v>
      </c>
      <c r="F1645" s="121">
        <v>144</v>
      </c>
      <c r="G1645" s="120">
        <v>2291786.7168421061</v>
      </c>
      <c r="H1645" s="22">
        <f t="shared" si="70"/>
        <v>43434</v>
      </c>
    </row>
    <row r="1646" spans="1:8" x14ac:dyDescent="0.25">
      <c r="A1646" s="123">
        <f t="shared" si="71"/>
        <v>43405</v>
      </c>
      <c r="C1646" s="18">
        <v>43433</v>
      </c>
      <c r="D1646" s="21">
        <v>153.49</v>
      </c>
      <c r="E1646" s="62">
        <v>2458295.66</v>
      </c>
      <c r="F1646" s="121">
        <v>144.69</v>
      </c>
      <c r="G1646" s="120">
        <v>2291786.7168421061</v>
      </c>
      <c r="H1646" s="22">
        <f t="shared" si="70"/>
        <v>43433</v>
      </c>
    </row>
    <row r="1647" spans="1:8" x14ac:dyDescent="0.25">
      <c r="A1647" s="123">
        <f t="shared" si="71"/>
        <v>43405</v>
      </c>
      <c r="C1647" s="18">
        <v>43432</v>
      </c>
      <c r="D1647" s="21">
        <v>153.38999999999999</v>
      </c>
      <c r="E1647" s="62">
        <v>1852129.71</v>
      </c>
      <c r="F1647" s="121">
        <v>144.66999999999999</v>
      </c>
      <c r="G1647" s="120">
        <v>2291786.7168421061</v>
      </c>
      <c r="H1647" s="22">
        <f t="shared" si="70"/>
        <v>43432</v>
      </c>
    </row>
    <row r="1648" spans="1:8" x14ac:dyDescent="0.25">
      <c r="A1648" s="123">
        <f t="shared" si="71"/>
        <v>43405</v>
      </c>
      <c r="C1648" s="18">
        <v>43431</v>
      </c>
      <c r="D1648" s="21">
        <v>153.58000000000001</v>
      </c>
      <c r="E1648" s="62">
        <v>2393588.52</v>
      </c>
      <c r="F1648" s="121">
        <v>144.62</v>
      </c>
      <c r="G1648" s="120">
        <v>2291786.7168421061</v>
      </c>
      <c r="H1648" s="22">
        <f t="shared" si="70"/>
        <v>43431</v>
      </c>
    </row>
    <row r="1649" spans="1:8" x14ac:dyDescent="0.25">
      <c r="A1649" s="123">
        <f t="shared" si="71"/>
        <v>43405</v>
      </c>
      <c r="C1649" s="18">
        <v>43430</v>
      </c>
      <c r="D1649" s="21">
        <v>153.94999999999999</v>
      </c>
      <c r="E1649" s="62">
        <v>2251835.9500000002</v>
      </c>
      <c r="F1649" s="121">
        <v>144.58000000000001</v>
      </c>
      <c r="G1649" s="120">
        <v>2291786.7168421061</v>
      </c>
      <c r="H1649" s="22">
        <f t="shared" si="70"/>
        <v>43430</v>
      </c>
    </row>
    <row r="1650" spans="1:8" x14ac:dyDescent="0.25">
      <c r="A1650" s="123">
        <f t="shared" si="71"/>
        <v>43405</v>
      </c>
      <c r="C1650" s="18">
        <v>43427</v>
      </c>
      <c r="D1650" s="21">
        <v>154.5</v>
      </c>
      <c r="E1650" s="62">
        <v>1297035.8600000001</v>
      </c>
      <c r="F1650" s="121">
        <v>144.54</v>
      </c>
      <c r="G1650" s="120">
        <v>2291786.7168421061</v>
      </c>
      <c r="H1650" s="22">
        <f t="shared" si="70"/>
        <v>43427</v>
      </c>
    </row>
    <row r="1651" spans="1:8" x14ac:dyDescent="0.25">
      <c r="A1651" s="123">
        <f t="shared" si="71"/>
        <v>43405</v>
      </c>
      <c r="C1651" s="18">
        <v>43426</v>
      </c>
      <c r="D1651" s="21">
        <v>155</v>
      </c>
      <c r="E1651" s="62">
        <v>2023844.19</v>
      </c>
      <c r="F1651" s="121">
        <v>144.5</v>
      </c>
      <c r="G1651" s="120">
        <v>2291786.7168421061</v>
      </c>
      <c r="H1651" s="22">
        <f t="shared" si="70"/>
        <v>43426</v>
      </c>
    </row>
    <row r="1652" spans="1:8" x14ac:dyDescent="0.25">
      <c r="A1652" s="123">
        <f t="shared" si="71"/>
        <v>43405</v>
      </c>
      <c r="C1652" s="18">
        <v>43425</v>
      </c>
      <c r="D1652" s="21">
        <v>153.80000000000001</v>
      </c>
      <c r="E1652" s="62">
        <v>3364426.16</v>
      </c>
      <c r="F1652" s="121">
        <v>144.46</v>
      </c>
      <c r="G1652" s="120">
        <v>2291786.7168421061</v>
      </c>
      <c r="H1652" s="22">
        <f t="shared" si="70"/>
        <v>43425</v>
      </c>
    </row>
    <row r="1653" spans="1:8" x14ac:dyDescent="0.25">
      <c r="A1653" s="123">
        <f t="shared" si="71"/>
        <v>43405</v>
      </c>
      <c r="C1653" s="18">
        <v>43423</v>
      </c>
      <c r="D1653" s="21">
        <v>157.88999999999999</v>
      </c>
      <c r="E1653" s="62">
        <v>1953819.27</v>
      </c>
      <c r="F1653" s="121">
        <v>144.38</v>
      </c>
      <c r="G1653" s="120">
        <v>2291786.7168421061</v>
      </c>
      <c r="H1653" s="22">
        <f t="shared" si="70"/>
        <v>43423</v>
      </c>
    </row>
    <row r="1654" spans="1:8" x14ac:dyDescent="0.25">
      <c r="A1654" s="123">
        <f t="shared" si="71"/>
        <v>43405</v>
      </c>
      <c r="C1654" s="18">
        <v>43420</v>
      </c>
      <c r="D1654" s="21">
        <v>158.9</v>
      </c>
      <c r="E1654" s="62">
        <v>1650171.25</v>
      </c>
      <c r="F1654" s="121">
        <v>144.34</v>
      </c>
      <c r="G1654" s="120">
        <v>2291786.7168421061</v>
      </c>
      <c r="H1654" s="22">
        <f t="shared" si="70"/>
        <v>43420</v>
      </c>
    </row>
    <row r="1655" spans="1:8" x14ac:dyDescent="0.25">
      <c r="A1655" s="123">
        <f t="shared" si="71"/>
        <v>43405</v>
      </c>
      <c r="C1655" s="18">
        <v>43418</v>
      </c>
      <c r="D1655" s="21">
        <v>159.80000000000001</v>
      </c>
      <c r="E1655" s="62">
        <v>5992402.1600000001</v>
      </c>
      <c r="F1655" s="121">
        <v>144.30000000000001</v>
      </c>
      <c r="G1655" s="120">
        <v>2291786.7168421061</v>
      </c>
      <c r="H1655" s="22">
        <f t="shared" si="70"/>
        <v>43418</v>
      </c>
    </row>
    <row r="1656" spans="1:8" x14ac:dyDescent="0.25">
      <c r="A1656" s="123">
        <f t="shared" si="71"/>
        <v>43405</v>
      </c>
      <c r="C1656" s="18">
        <v>43417</v>
      </c>
      <c r="D1656" s="21">
        <v>151.87</v>
      </c>
      <c r="E1656" s="62">
        <v>1374378.25</v>
      </c>
      <c r="F1656" s="121">
        <v>144.26</v>
      </c>
      <c r="G1656" s="120">
        <v>2291786.7168421061</v>
      </c>
      <c r="H1656" s="22">
        <f t="shared" si="70"/>
        <v>43417</v>
      </c>
    </row>
    <row r="1657" spans="1:8" x14ac:dyDescent="0.25">
      <c r="A1657" s="123">
        <f t="shared" si="71"/>
        <v>43405</v>
      </c>
      <c r="C1657" s="18">
        <v>43416</v>
      </c>
      <c r="D1657" s="21">
        <v>151.99</v>
      </c>
      <c r="E1657" s="62">
        <v>2209434.8199999998</v>
      </c>
      <c r="F1657" s="121">
        <v>144.22</v>
      </c>
      <c r="G1657" s="120">
        <v>2291786.7168421061</v>
      </c>
      <c r="H1657" s="22">
        <f t="shared" si="70"/>
        <v>43416</v>
      </c>
    </row>
    <row r="1658" spans="1:8" x14ac:dyDescent="0.25">
      <c r="A1658" s="123">
        <f t="shared" si="71"/>
        <v>43405</v>
      </c>
      <c r="C1658" s="18">
        <v>43413</v>
      </c>
      <c r="D1658" s="21">
        <v>151</v>
      </c>
      <c r="E1658" s="62">
        <v>1671956.63</v>
      </c>
      <c r="F1658" s="121">
        <v>144.18</v>
      </c>
      <c r="G1658" s="120">
        <v>2291786.7168421061</v>
      </c>
      <c r="H1658" s="22">
        <f t="shared" si="70"/>
        <v>43413</v>
      </c>
    </row>
    <row r="1659" spans="1:8" x14ac:dyDescent="0.25">
      <c r="A1659" s="123">
        <f t="shared" si="71"/>
        <v>43405</v>
      </c>
      <c r="C1659" s="18">
        <v>43412</v>
      </c>
      <c r="D1659" s="21">
        <v>150</v>
      </c>
      <c r="E1659" s="62">
        <v>1950485.09</v>
      </c>
      <c r="F1659" s="121">
        <v>144.13999999999999</v>
      </c>
      <c r="G1659" s="120">
        <v>2291786.7168421061</v>
      </c>
      <c r="H1659" s="22">
        <f t="shared" si="70"/>
        <v>43412</v>
      </c>
    </row>
    <row r="1660" spans="1:8" x14ac:dyDescent="0.25">
      <c r="A1660" s="123">
        <f t="shared" si="71"/>
        <v>43405</v>
      </c>
      <c r="C1660" s="18">
        <v>43411</v>
      </c>
      <c r="D1660" s="21">
        <v>148.72999999999999</v>
      </c>
      <c r="E1660" s="62">
        <v>1332525.1599999999</v>
      </c>
      <c r="F1660" s="121">
        <v>144.1</v>
      </c>
      <c r="G1660" s="120">
        <v>2291786.7168421061</v>
      </c>
      <c r="H1660" s="22">
        <f t="shared" si="70"/>
        <v>43411</v>
      </c>
    </row>
    <row r="1661" spans="1:8" x14ac:dyDescent="0.25">
      <c r="A1661" s="123">
        <f t="shared" si="71"/>
        <v>43405</v>
      </c>
      <c r="C1661" s="18">
        <v>43410</v>
      </c>
      <c r="D1661" s="21">
        <v>147.85</v>
      </c>
      <c r="E1661" s="62">
        <v>2823899.81</v>
      </c>
      <c r="F1661" s="121">
        <v>144.06</v>
      </c>
      <c r="G1661" s="120">
        <v>2291786.7168421061</v>
      </c>
      <c r="H1661" s="22">
        <f t="shared" si="70"/>
        <v>43410</v>
      </c>
    </row>
    <row r="1662" spans="1:8" x14ac:dyDescent="0.25">
      <c r="A1662" s="123">
        <f t="shared" si="71"/>
        <v>43405</v>
      </c>
      <c r="C1662" s="18">
        <v>43409</v>
      </c>
      <c r="D1662" s="21">
        <v>148.21</v>
      </c>
      <c r="E1662" s="62">
        <v>2279356.39</v>
      </c>
      <c r="F1662" s="121">
        <v>144.02000000000001</v>
      </c>
      <c r="G1662" s="120">
        <v>2291786.7168421061</v>
      </c>
      <c r="H1662" s="22">
        <f t="shared" si="70"/>
        <v>43409</v>
      </c>
    </row>
    <row r="1663" spans="1:8" x14ac:dyDescent="0.25">
      <c r="A1663" s="123">
        <f t="shared" si="71"/>
        <v>43405</v>
      </c>
      <c r="C1663" s="18">
        <v>43405</v>
      </c>
      <c r="D1663" s="21">
        <v>150.5</v>
      </c>
      <c r="E1663" s="62">
        <v>2115239.75</v>
      </c>
      <c r="F1663" s="121">
        <v>143.97999999999999</v>
      </c>
      <c r="G1663" s="120">
        <v>2291786.7168421061</v>
      </c>
      <c r="H1663" s="22">
        <f t="shared" si="70"/>
        <v>43405</v>
      </c>
    </row>
    <row r="1664" spans="1:8" x14ac:dyDescent="0.25">
      <c r="A1664" s="123">
        <f t="shared" si="71"/>
        <v>43374</v>
      </c>
      <c r="C1664" s="18">
        <v>43404</v>
      </c>
      <c r="D1664" s="21">
        <v>153.5</v>
      </c>
      <c r="E1664" s="62">
        <v>1668970.03</v>
      </c>
      <c r="F1664" s="121">
        <v>144</v>
      </c>
      <c r="G1664" s="120">
        <v>2938655.3286363631</v>
      </c>
      <c r="H1664" s="22">
        <f t="shared" si="70"/>
        <v>43404</v>
      </c>
    </row>
    <row r="1665" spans="1:8" x14ac:dyDescent="0.25">
      <c r="A1665" s="123">
        <f t="shared" si="71"/>
        <v>43374</v>
      </c>
      <c r="C1665" s="18">
        <v>43403</v>
      </c>
      <c r="D1665" s="21">
        <v>152.5</v>
      </c>
      <c r="E1665" s="62">
        <v>1232232.6200000001</v>
      </c>
      <c r="F1665" s="121">
        <v>144.81</v>
      </c>
      <c r="G1665" s="120">
        <v>2938655.3286363631</v>
      </c>
      <c r="H1665" s="22">
        <f t="shared" si="70"/>
        <v>43403</v>
      </c>
    </row>
    <row r="1666" spans="1:8" x14ac:dyDescent="0.25">
      <c r="A1666" s="123">
        <f t="shared" si="71"/>
        <v>43374</v>
      </c>
      <c r="C1666" s="18">
        <v>43402</v>
      </c>
      <c r="D1666" s="21">
        <v>149.6</v>
      </c>
      <c r="E1666" s="62">
        <v>1835443.48</v>
      </c>
      <c r="F1666" s="121">
        <v>144.78</v>
      </c>
      <c r="G1666" s="120">
        <v>2938655.3286363631</v>
      </c>
      <c r="H1666" s="22">
        <f t="shared" si="70"/>
        <v>43402</v>
      </c>
    </row>
    <row r="1667" spans="1:8" x14ac:dyDescent="0.25">
      <c r="A1667" s="123">
        <f t="shared" si="71"/>
        <v>43374</v>
      </c>
      <c r="C1667" s="18">
        <v>43399</v>
      </c>
      <c r="D1667" s="21">
        <v>149.5</v>
      </c>
      <c r="E1667" s="62">
        <v>2271655.4700000002</v>
      </c>
      <c r="F1667" s="121">
        <v>144.74</v>
      </c>
      <c r="G1667" s="120">
        <v>2938655.3286363631</v>
      </c>
      <c r="H1667" s="22">
        <f t="shared" si="70"/>
        <v>43399</v>
      </c>
    </row>
    <row r="1668" spans="1:8" x14ac:dyDescent="0.25">
      <c r="A1668" s="123">
        <f t="shared" si="71"/>
        <v>43374</v>
      </c>
      <c r="C1668" s="18">
        <v>43398</v>
      </c>
      <c r="D1668" s="21">
        <v>146.94999999999999</v>
      </c>
      <c r="E1668" s="62">
        <v>3202536.71</v>
      </c>
      <c r="F1668" s="121">
        <v>144.71</v>
      </c>
      <c r="G1668" s="120">
        <v>2938655.3286363631</v>
      </c>
      <c r="H1668" s="22">
        <f t="shared" si="70"/>
        <v>43398</v>
      </c>
    </row>
    <row r="1669" spans="1:8" x14ac:dyDescent="0.25">
      <c r="A1669" s="123">
        <f t="shared" si="71"/>
        <v>43374</v>
      </c>
      <c r="C1669" s="18">
        <v>43397</v>
      </c>
      <c r="D1669" s="21">
        <v>148</v>
      </c>
      <c r="E1669" s="62">
        <v>2772554.01</v>
      </c>
      <c r="F1669" s="121">
        <v>144.66999999999999</v>
      </c>
      <c r="G1669" s="120">
        <v>2938655.3286363631</v>
      </c>
      <c r="H1669" s="22">
        <f t="shared" ref="H1669:H1732" si="72">C1669</f>
        <v>43397</v>
      </c>
    </row>
    <row r="1670" spans="1:8" x14ac:dyDescent="0.25">
      <c r="A1670" s="123">
        <f t="shared" si="71"/>
        <v>43374</v>
      </c>
      <c r="C1670" s="18">
        <v>43396</v>
      </c>
      <c r="D1670" s="21">
        <v>149.12</v>
      </c>
      <c r="E1670" s="62">
        <v>2417340.84</v>
      </c>
      <c r="F1670" s="121">
        <v>144.63999999999999</v>
      </c>
      <c r="G1670" s="120">
        <v>2938655.3286363631</v>
      </c>
      <c r="H1670" s="22">
        <f t="shared" si="72"/>
        <v>43396</v>
      </c>
    </row>
    <row r="1671" spans="1:8" x14ac:dyDescent="0.25">
      <c r="A1671" s="123">
        <f t="shared" si="71"/>
        <v>43374</v>
      </c>
      <c r="C1671" s="18">
        <v>43395</v>
      </c>
      <c r="D1671" s="21">
        <v>147.96</v>
      </c>
      <c r="E1671" s="62">
        <v>2275722.2999999998</v>
      </c>
      <c r="F1671" s="121">
        <v>144.6</v>
      </c>
      <c r="G1671" s="120">
        <v>2938655.3286363631</v>
      </c>
      <c r="H1671" s="22">
        <f t="shared" si="72"/>
        <v>43395</v>
      </c>
    </row>
    <row r="1672" spans="1:8" x14ac:dyDescent="0.25">
      <c r="A1672" s="123">
        <f t="shared" si="71"/>
        <v>43374</v>
      </c>
      <c r="C1672" s="18">
        <v>43392</v>
      </c>
      <c r="D1672" s="21">
        <v>147.94999999999999</v>
      </c>
      <c r="E1672" s="62">
        <v>1504133.77</v>
      </c>
      <c r="F1672" s="121">
        <v>144.56</v>
      </c>
      <c r="G1672" s="120">
        <v>2938655.3286363631</v>
      </c>
      <c r="H1672" s="22">
        <f t="shared" si="72"/>
        <v>43392</v>
      </c>
    </row>
    <row r="1673" spans="1:8" x14ac:dyDescent="0.25">
      <c r="A1673" s="123">
        <f t="shared" si="71"/>
        <v>43374</v>
      </c>
      <c r="C1673" s="18">
        <v>43391</v>
      </c>
      <c r="D1673" s="21">
        <v>147.99</v>
      </c>
      <c r="E1673" s="62">
        <v>5157151.4000000004</v>
      </c>
      <c r="F1673" s="121">
        <v>144.52000000000001</v>
      </c>
      <c r="G1673" s="120">
        <v>2938655.3286363631</v>
      </c>
      <c r="H1673" s="22">
        <f t="shared" si="72"/>
        <v>43391</v>
      </c>
    </row>
    <row r="1674" spans="1:8" x14ac:dyDescent="0.25">
      <c r="A1674" s="123">
        <f t="shared" si="71"/>
        <v>43374</v>
      </c>
      <c r="C1674" s="18">
        <v>43390</v>
      </c>
      <c r="D1674" s="21">
        <v>147.65</v>
      </c>
      <c r="E1674" s="62">
        <v>4406192.82</v>
      </c>
      <c r="F1674" s="121">
        <v>144.49</v>
      </c>
      <c r="G1674" s="120">
        <v>2938655.3286363631</v>
      </c>
      <c r="H1674" s="22">
        <f t="shared" si="72"/>
        <v>43390</v>
      </c>
    </row>
    <row r="1675" spans="1:8" x14ac:dyDescent="0.25">
      <c r="A1675" s="123">
        <f t="shared" si="71"/>
        <v>43374</v>
      </c>
      <c r="C1675" s="18">
        <v>43389</v>
      </c>
      <c r="D1675" s="21">
        <v>148.1</v>
      </c>
      <c r="E1675" s="62">
        <v>2967803.74</v>
      </c>
      <c r="F1675" s="121">
        <v>144.44999999999999</v>
      </c>
      <c r="G1675" s="120">
        <v>2938655.3286363631</v>
      </c>
      <c r="H1675" s="22">
        <f t="shared" si="72"/>
        <v>43389</v>
      </c>
    </row>
    <row r="1676" spans="1:8" x14ac:dyDescent="0.25">
      <c r="A1676" s="123">
        <f t="shared" si="71"/>
        <v>43374</v>
      </c>
      <c r="C1676" s="18">
        <v>43388</v>
      </c>
      <c r="D1676" s="21">
        <v>148.5</v>
      </c>
      <c r="E1676" s="62">
        <v>2467598.7400000002</v>
      </c>
      <c r="F1676" s="121">
        <v>144.41999999999999</v>
      </c>
      <c r="G1676" s="120">
        <v>2938655.3286363631</v>
      </c>
      <c r="H1676" s="22">
        <f t="shared" si="72"/>
        <v>43388</v>
      </c>
    </row>
    <row r="1677" spans="1:8" x14ac:dyDescent="0.25">
      <c r="A1677" s="123">
        <f t="shared" si="71"/>
        <v>43374</v>
      </c>
      <c r="C1677" s="18">
        <v>43384</v>
      </c>
      <c r="D1677" s="21">
        <v>148</v>
      </c>
      <c r="E1677" s="62">
        <v>1556411.04</v>
      </c>
      <c r="F1677" s="121">
        <v>144.38999999999999</v>
      </c>
      <c r="G1677" s="120">
        <v>2938655.3286363631</v>
      </c>
      <c r="H1677" s="22">
        <f t="shared" si="72"/>
        <v>43384</v>
      </c>
    </row>
    <row r="1678" spans="1:8" x14ac:dyDescent="0.25">
      <c r="A1678" s="123">
        <f t="shared" si="71"/>
        <v>43374</v>
      </c>
      <c r="C1678" s="18">
        <v>43383</v>
      </c>
      <c r="D1678" s="21">
        <v>149.06</v>
      </c>
      <c r="E1678" s="62">
        <v>7209017.2999999998</v>
      </c>
      <c r="F1678" s="121">
        <v>144.36000000000001</v>
      </c>
      <c r="G1678" s="120">
        <v>2938655.3286363631</v>
      </c>
      <c r="H1678" s="22">
        <f t="shared" si="72"/>
        <v>43383</v>
      </c>
    </row>
    <row r="1679" spans="1:8" x14ac:dyDescent="0.25">
      <c r="A1679" s="123">
        <f t="shared" si="71"/>
        <v>43374</v>
      </c>
      <c r="C1679" s="18">
        <v>43382</v>
      </c>
      <c r="D1679" s="21">
        <v>152</v>
      </c>
      <c r="E1679" s="62">
        <v>3429655.05</v>
      </c>
      <c r="F1679" s="121">
        <v>144.32</v>
      </c>
      <c r="G1679" s="120">
        <v>2938655.3286363631</v>
      </c>
      <c r="H1679" s="22">
        <f t="shared" si="72"/>
        <v>43382</v>
      </c>
    </row>
    <row r="1680" spans="1:8" x14ac:dyDescent="0.25">
      <c r="A1680" s="123">
        <f t="shared" si="71"/>
        <v>43374</v>
      </c>
      <c r="C1680" s="18">
        <v>43381</v>
      </c>
      <c r="D1680" s="21">
        <v>148</v>
      </c>
      <c r="E1680" s="62">
        <v>2865433.49</v>
      </c>
      <c r="F1680" s="121">
        <v>144.29</v>
      </c>
      <c r="G1680" s="120">
        <v>2938655.3286363631</v>
      </c>
      <c r="H1680" s="22">
        <f t="shared" si="72"/>
        <v>43381</v>
      </c>
    </row>
    <row r="1681" spans="1:8" x14ac:dyDescent="0.25">
      <c r="A1681" s="123">
        <f t="shared" si="71"/>
        <v>43374</v>
      </c>
      <c r="C1681" s="18">
        <v>43378</v>
      </c>
      <c r="D1681" s="21">
        <v>146.9</v>
      </c>
      <c r="E1681" s="62">
        <v>2166781.5099999998</v>
      </c>
      <c r="F1681" s="121">
        <v>144.25</v>
      </c>
      <c r="G1681" s="120">
        <v>2938655.3286363631</v>
      </c>
      <c r="H1681" s="22">
        <f t="shared" si="72"/>
        <v>43378</v>
      </c>
    </row>
    <row r="1682" spans="1:8" x14ac:dyDescent="0.25">
      <c r="A1682" s="123">
        <f t="shared" si="71"/>
        <v>43374</v>
      </c>
      <c r="C1682" s="18">
        <v>43377</v>
      </c>
      <c r="D1682" s="21">
        <v>143.9</v>
      </c>
      <c r="E1682" s="62">
        <v>2502582.85</v>
      </c>
      <c r="F1682" s="121">
        <v>144.22</v>
      </c>
      <c r="G1682" s="120">
        <v>2938655.3286363631</v>
      </c>
      <c r="H1682" s="22">
        <f t="shared" si="72"/>
        <v>43377</v>
      </c>
    </row>
    <row r="1683" spans="1:8" x14ac:dyDescent="0.25">
      <c r="A1683" s="123">
        <f t="shared" si="71"/>
        <v>43374</v>
      </c>
      <c r="C1683" s="18">
        <v>43376</v>
      </c>
      <c r="D1683" s="21">
        <v>142.9</v>
      </c>
      <c r="E1683" s="62">
        <v>4981680.54</v>
      </c>
      <c r="F1683" s="121">
        <v>144.18</v>
      </c>
      <c r="G1683" s="120">
        <v>2938655.3286363631</v>
      </c>
      <c r="H1683" s="22">
        <f t="shared" si="72"/>
        <v>43376</v>
      </c>
    </row>
    <row r="1684" spans="1:8" x14ac:dyDescent="0.25">
      <c r="A1684" s="123">
        <f t="shared" si="71"/>
        <v>43374</v>
      </c>
      <c r="C1684" s="18">
        <v>43375</v>
      </c>
      <c r="D1684" s="21">
        <v>138</v>
      </c>
      <c r="E1684" s="62">
        <v>3805479.16</v>
      </c>
      <c r="F1684" s="121">
        <v>144.13999999999999</v>
      </c>
      <c r="G1684" s="120">
        <v>2938655.3286363631</v>
      </c>
      <c r="H1684" s="22">
        <f t="shared" si="72"/>
        <v>43375</v>
      </c>
    </row>
    <row r="1685" spans="1:8" x14ac:dyDescent="0.25">
      <c r="A1685" s="123">
        <f t="shared" si="71"/>
        <v>43374</v>
      </c>
      <c r="C1685" s="18">
        <v>43374</v>
      </c>
      <c r="D1685" s="21">
        <v>134.19999999999999</v>
      </c>
      <c r="E1685" s="62">
        <v>1954040.36</v>
      </c>
      <c r="F1685" s="121">
        <v>144.12</v>
      </c>
      <c r="G1685" s="120">
        <v>2938655.3286363631</v>
      </c>
      <c r="H1685" s="22">
        <f t="shared" si="72"/>
        <v>43374</v>
      </c>
    </row>
    <row r="1686" spans="1:8" x14ac:dyDescent="0.25">
      <c r="A1686" s="123">
        <f t="shared" si="71"/>
        <v>43344</v>
      </c>
      <c r="C1686" s="18">
        <v>43371</v>
      </c>
      <c r="D1686" s="21">
        <v>136</v>
      </c>
      <c r="E1686" s="62">
        <v>1924227.3</v>
      </c>
      <c r="F1686" s="121">
        <v>144.09</v>
      </c>
      <c r="G1686" s="120">
        <v>3252049.2831578939</v>
      </c>
      <c r="H1686" s="22">
        <f t="shared" si="72"/>
        <v>43371</v>
      </c>
    </row>
    <row r="1687" spans="1:8" x14ac:dyDescent="0.25">
      <c r="A1687" s="123">
        <f t="shared" si="71"/>
        <v>43344</v>
      </c>
      <c r="C1687" s="18">
        <v>43370</v>
      </c>
      <c r="D1687" s="21">
        <v>134.04</v>
      </c>
      <c r="E1687" s="62">
        <v>7012126.7999999998</v>
      </c>
      <c r="F1687" s="121">
        <v>144.85</v>
      </c>
      <c r="G1687" s="120">
        <v>3252049.2831578939</v>
      </c>
      <c r="H1687" s="22">
        <f t="shared" si="72"/>
        <v>43370</v>
      </c>
    </row>
    <row r="1688" spans="1:8" x14ac:dyDescent="0.25">
      <c r="A1688" s="123">
        <f t="shared" si="71"/>
        <v>43344</v>
      </c>
      <c r="C1688" s="18">
        <v>43369</v>
      </c>
      <c r="D1688" s="21">
        <v>134.5</v>
      </c>
      <c r="E1688" s="62">
        <v>7731798.7599999998</v>
      </c>
      <c r="F1688" s="121">
        <v>144.82</v>
      </c>
      <c r="G1688" s="120">
        <v>3252049.2831578939</v>
      </c>
      <c r="H1688" s="22">
        <f t="shared" si="72"/>
        <v>43369</v>
      </c>
    </row>
    <row r="1689" spans="1:8" x14ac:dyDescent="0.25">
      <c r="A1689" s="123">
        <f t="shared" si="71"/>
        <v>43344</v>
      </c>
      <c r="C1689" s="18">
        <v>43368</v>
      </c>
      <c r="D1689" s="21">
        <v>134.69999999999999</v>
      </c>
      <c r="E1689" s="62">
        <v>5154573.4400000004</v>
      </c>
      <c r="F1689" s="121">
        <v>144.77000000000001</v>
      </c>
      <c r="G1689" s="120">
        <v>3252049.2831578939</v>
      </c>
      <c r="H1689" s="22">
        <f t="shared" si="72"/>
        <v>43368</v>
      </c>
    </row>
    <row r="1690" spans="1:8" x14ac:dyDescent="0.25">
      <c r="A1690" s="123">
        <f t="shared" si="71"/>
        <v>43344</v>
      </c>
      <c r="C1690" s="18">
        <v>43367</v>
      </c>
      <c r="D1690" s="21">
        <v>135.36000000000001</v>
      </c>
      <c r="E1690" s="62">
        <v>2520388.5099999998</v>
      </c>
      <c r="F1690" s="121">
        <v>144.72999999999999</v>
      </c>
      <c r="G1690" s="120">
        <v>3252049.2831578939</v>
      </c>
      <c r="H1690" s="22">
        <f t="shared" si="72"/>
        <v>43367</v>
      </c>
    </row>
    <row r="1691" spans="1:8" x14ac:dyDescent="0.25">
      <c r="A1691" s="123">
        <f t="shared" si="71"/>
        <v>43344</v>
      </c>
      <c r="C1691" s="18">
        <v>43364</v>
      </c>
      <c r="D1691" s="21">
        <v>135.9</v>
      </c>
      <c r="E1691" s="62">
        <v>1783101.6</v>
      </c>
      <c r="F1691" s="121">
        <v>144.69</v>
      </c>
      <c r="G1691" s="120">
        <v>3252049.2831578939</v>
      </c>
      <c r="H1691" s="22">
        <f t="shared" si="72"/>
        <v>43364</v>
      </c>
    </row>
    <row r="1692" spans="1:8" x14ac:dyDescent="0.25">
      <c r="A1692" s="123">
        <f t="shared" si="71"/>
        <v>43344</v>
      </c>
      <c r="C1692" s="18">
        <v>43363</v>
      </c>
      <c r="D1692" s="21">
        <v>136.06</v>
      </c>
      <c r="E1692" s="62">
        <v>2166901.7200000002</v>
      </c>
      <c r="F1692" s="121">
        <v>144.65</v>
      </c>
      <c r="G1692" s="120">
        <v>3252049.2831578939</v>
      </c>
      <c r="H1692" s="22">
        <f t="shared" si="72"/>
        <v>43363</v>
      </c>
    </row>
    <row r="1693" spans="1:8" x14ac:dyDescent="0.25">
      <c r="A1693" s="123">
        <f t="shared" si="71"/>
        <v>43344</v>
      </c>
      <c r="C1693" s="18">
        <v>43362</v>
      </c>
      <c r="D1693" s="21">
        <v>136.97999999999999</v>
      </c>
      <c r="E1693" s="62">
        <v>4214588.7</v>
      </c>
      <c r="F1693" s="121">
        <v>144.61000000000001</v>
      </c>
      <c r="G1693" s="120">
        <v>3252049.2831578939</v>
      </c>
      <c r="H1693" s="22">
        <f t="shared" si="72"/>
        <v>43362</v>
      </c>
    </row>
    <row r="1694" spans="1:8" x14ac:dyDescent="0.25">
      <c r="A1694" s="123">
        <f t="shared" si="71"/>
        <v>43344</v>
      </c>
      <c r="C1694" s="18">
        <v>43361</v>
      </c>
      <c r="D1694" s="21">
        <v>136.51</v>
      </c>
      <c r="E1694" s="62">
        <v>4508492.3499999996</v>
      </c>
      <c r="F1694" s="121">
        <v>144.57</v>
      </c>
      <c r="G1694" s="120">
        <v>3252049.2831578939</v>
      </c>
      <c r="H1694" s="22">
        <f t="shared" si="72"/>
        <v>43361</v>
      </c>
    </row>
    <row r="1695" spans="1:8" x14ac:dyDescent="0.25">
      <c r="A1695" s="123">
        <f t="shared" si="71"/>
        <v>43344</v>
      </c>
      <c r="C1695" s="18">
        <v>43360</v>
      </c>
      <c r="D1695" s="21">
        <v>137.28</v>
      </c>
      <c r="E1695" s="62">
        <v>3016718.04</v>
      </c>
      <c r="F1695" s="121">
        <v>144.53</v>
      </c>
      <c r="G1695" s="120">
        <v>3252049.2831578939</v>
      </c>
      <c r="H1695" s="22">
        <f t="shared" si="72"/>
        <v>43360</v>
      </c>
    </row>
    <row r="1696" spans="1:8" x14ac:dyDescent="0.25">
      <c r="A1696" s="123">
        <f t="shared" si="71"/>
        <v>43344</v>
      </c>
      <c r="C1696" s="18">
        <v>43357</v>
      </c>
      <c r="D1696" s="21">
        <v>137.25</v>
      </c>
      <c r="E1696" s="62">
        <v>2233862.4700000002</v>
      </c>
      <c r="F1696" s="121">
        <v>144.49</v>
      </c>
      <c r="G1696" s="120">
        <v>3252049.2831578939</v>
      </c>
      <c r="H1696" s="22">
        <f t="shared" si="72"/>
        <v>43357</v>
      </c>
    </row>
    <row r="1697" spans="1:8" x14ac:dyDescent="0.25">
      <c r="A1697" s="123">
        <f t="shared" si="71"/>
        <v>43344</v>
      </c>
      <c r="C1697" s="18">
        <v>43356</v>
      </c>
      <c r="D1697" s="21">
        <v>139</v>
      </c>
      <c r="E1697" s="62">
        <v>1223685.6200000001</v>
      </c>
      <c r="F1697" s="121">
        <v>144.44999999999999</v>
      </c>
      <c r="G1697" s="120">
        <v>3252049.2831578939</v>
      </c>
      <c r="H1697" s="22">
        <f t="shared" si="72"/>
        <v>43356</v>
      </c>
    </row>
    <row r="1698" spans="1:8" x14ac:dyDescent="0.25">
      <c r="A1698" s="123">
        <f t="shared" si="71"/>
        <v>43344</v>
      </c>
      <c r="C1698" s="18">
        <v>43355</v>
      </c>
      <c r="D1698" s="21">
        <v>139</v>
      </c>
      <c r="E1698" s="62">
        <v>4025683.07</v>
      </c>
      <c r="F1698" s="121">
        <v>144.4</v>
      </c>
      <c r="G1698" s="120">
        <v>3252049.2831578939</v>
      </c>
      <c r="H1698" s="22">
        <f t="shared" si="72"/>
        <v>43355</v>
      </c>
    </row>
    <row r="1699" spans="1:8" x14ac:dyDescent="0.25">
      <c r="A1699" s="123">
        <f t="shared" si="71"/>
        <v>43344</v>
      </c>
      <c r="C1699" s="18">
        <v>43354</v>
      </c>
      <c r="D1699" s="21">
        <v>136.9</v>
      </c>
      <c r="E1699" s="62">
        <v>3047685.09</v>
      </c>
      <c r="F1699" s="121">
        <v>144.36000000000001</v>
      </c>
      <c r="G1699" s="120">
        <v>3252049.2831578939</v>
      </c>
      <c r="H1699" s="22">
        <f t="shared" si="72"/>
        <v>43354</v>
      </c>
    </row>
    <row r="1700" spans="1:8" x14ac:dyDescent="0.25">
      <c r="A1700" s="123">
        <f t="shared" ref="A1700:A1763" si="73">DATE(YEAR(C1700),MONTH(C1700),DAY(1))</f>
        <v>43344</v>
      </c>
      <c r="C1700" s="18">
        <v>43353</v>
      </c>
      <c r="D1700" s="21">
        <v>138.94999999999999</v>
      </c>
      <c r="E1700" s="62">
        <v>2465617.6</v>
      </c>
      <c r="F1700" s="121">
        <v>144.32</v>
      </c>
      <c r="G1700" s="120">
        <v>3252049.2831578939</v>
      </c>
      <c r="H1700" s="22">
        <f t="shared" si="72"/>
        <v>43353</v>
      </c>
    </row>
    <row r="1701" spans="1:8" x14ac:dyDescent="0.25">
      <c r="A1701" s="123">
        <f t="shared" si="73"/>
        <v>43344</v>
      </c>
      <c r="C1701" s="18">
        <v>43349</v>
      </c>
      <c r="D1701" s="21">
        <v>139.5</v>
      </c>
      <c r="E1701" s="62">
        <v>1815880.61</v>
      </c>
      <c r="F1701" s="121">
        <v>144.28</v>
      </c>
      <c r="G1701" s="120">
        <v>3252049.2831578939</v>
      </c>
      <c r="H1701" s="22">
        <f t="shared" si="72"/>
        <v>43349</v>
      </c>
    </row>
    <row r="1702" spans="1:8" x14ac:dyDescent="0.25">
      <c r="A1702" s="123">
        <f t="shared" si="73"/>
        <v>43344</v>
      </c>
      <c r="C1702" s="18">
        <v>43348</v>
      </c>
      <c r="D1702" s="21">
        <v>140.36000000000001</v>
      </c>
      <c r="E1702" s="62">
        <v>1264284.92</v>
      </c>
      <c r="F1702" s="121">
        <v>144.24</v>
      </c>
      <c r="G1702" s="120">
        <v>3252049.2831578939</v>
      </c>
      <c r="H1702" s="22">
        <f t="shared" si="72"/>
        <v>43348</v>
      </c>
    </row>
    <row r="1703" spans="1:8" x14ac:dyDescent="0.25">
      <c r="A1703" s="123">
        <f t="shared" si="73"/>
        <v>43344</v>
      </c>
      <c r="C1703" s="18">
        <v>43347</v>
      </c>
      <c r="D1703" s="21">
        <v>138.6</v>
      </c>
      <c r="E1703" s="62">
        <v>1623816.33</v>
      </c>
      <c r="F1703" s="121">
        <v>144.19999999999999</v>
      </c>
      <c r="G1703" s="120">
        <v>3252049.2831578939</v>
      </c>
      <c r="H1703" s="22">
        <f t="shared" si="72"/>
        <v>43347</v>
      </c>
    </row>
    <row r="1704" spans="1:8" x14ac:dyDescent="0.25">
      <c r="A1704" s="123">
        <f t="shared" si="73"/>
        <v>43344</v>
      </c>
      <c r="C1704" s="18">
        <v>43346</v>
      </c>
      <c r="D1704" s="21">
        <v>137.19999999999999</v>
      </c>
      <c r="E1704" s="62">
        <v>4055503.45</v>
      </c>
      <c r="F1704" s="121">
        <v>144.16</v>
      </c>
      <c r="G1704" s="120">
        <v>3252049.2831578939</v>
      </c>
      <c r="H1704" s="22">
        <f t="shared" si="72"/>
        <v>43346</v>
      </c>
    </row>
    <row r="1705" spans="1:8" x14ac:dyDescent="0.25">
      <c r="A1705" s="123">
        <f t="shared" si="73"/>
        <v>43313</v>
      </c>
      <c r="C1705" s="18">
        <v>43343</v>
      </c>
      <c r="D1705" s="21">
        <v>139.4</v>
      </c>
      <c r="E1705" s="62">
        <v>3205171.4</v>
      </c>
      <c r="F1705" s="121">
        <v>144.13999999999999</v>
      </c>
      <c r="G1705" s="120">
        <v>2392783.9352173908</v>
      </c>
      <c r="H1705" s="22">
        <f t="shared" si="72"/>
        <v>43343</v>
      </c>
    </row>
    <row r="1706" spans="1:8" x14ac:dyDescent="0.25">
      <c r="A1706" s="123">
        <f t="shared" si="73"/>
        <v>43313</v>
      </c>
      <c r="C1706" s="18">
        <v>43342</v>
      </c>
      <c r="D1706" s="21">
        <v>139.88</v>
      </c>
      <c r="E1706" s="62">
        <v>1998327.37</v>
      </c>
      <c r="F1706" s="121">
        <v>144.91999999999999</v>
      </c>
      <c r="G1706" s="120">
        <v>2392783.9352173908</v>
      </c>
      <c r="H1706" s="22">
        <f t="shared" si="72"/>
        <v>43342</v>
      </c>
    </row>
    <row r="1707" spans="1:8" x14ac:dyDescent="0.25">
      <c r="A1707" s="123">
        <f t="shared" si="73"/>
        <v>43313</v>
      </c>
      <c r="C1707" s="18">
        <v>43341</v>
      </c>
      <c r="D1707" s="21">
        <v>139.75</v>
      </c>
      <c r="E1707" s="62">
        <v>4210593.93</v>
      </c>
      <c r="F1707" s="121">
        <v>144.88</v>
      </c>
      <c r="G1707" s="120">
        <v>2392783.9352173908</v>
      </c>
      <c r="H1707" s="22">
        <f t="shared" si="72"/>
        <v>43341</v>
      </c>
    </row>
    <row r="1708" spans="1:8" x14ac:dyDescent="0.25">
      <c r="A1708" s="123">
        <f t="shared" si="73"/>
        <v>43313</v>
      </c>
      <c r="C1708" s="18">
        <v>43340</v>
      </c>
      <c r="D1708" s="21">
        <v>139.81</v>
      </c>
      <c r="E1708" s="62">
        <v>2417317.89</v>
      </c>
      <c r="F1708" s="121">
        <v>144.85</v>
      </c>
      <c r="G1708" s="120">
        <v>2392783.9352173908</v>
      </c>
      <c r="H1708" s="22">
        <f t="shared" si="72"/>
        <v>43340</v>
      </c>
    </row>
    <row r="1709" spans="1:8" x14ac:dyDescent="0.25">
      <c r="A1709" s="123">
        <f t="shared" si="73"/>
        <v>43313</v>
      </c>
      <c r="C1709" s="18">
        <v>43339</v>
      </c>
      <c r="D1709" s="21">
        <v>140.5</v>
      </c>
      <c r="E1709" s="62">
        <v>1877266.78</v>
      </c>
      <c r="F1709" s="121">
        <v>144.82</v>
      </c>
      <c r="G1709" s="120">
        <v>2392783.9352173908</v>
      </c>
      <c r="H1709" s="22">
        <f t="shared" si="72"/>
        <v>43339</v>
      </c>
    </row>
    <row r="1710" spans="1:8" x14ac:dyDescent="0.25">
      <c r="A1710" s="123">
        <f t="shared" si="73"/>
        <v>43313</v>
      </c>
      <c r="C1710" s="18">
        <v>43336</v>
      </c>
      <c r="D1710" s="21">
        <v>139.99</v>
      </c>
      <c r="E1710" s="62">
        <v>3281459.51</v>
      </c>
      <c r="F1710" s="121">
        <v>144.79</v>
      </c>
      <c r="G1710" s="120">
        <v>2392783.9352173908</v>
      </c>
      <c r="H1710" s="22">
        <f t="shared" si="72"/>
        <v>43336</v>
      </c>
    </row>
    <row r="1711" spans="1:8" x14ac:dyDescent="0.25">
      <c r="A1711" s="123">
        <f t="shared" si="73"/>
        <v>43313</v>
      </c>
      <c r="C1711" s="18">
        <v>43335</v>
      </c>
      <c r="D1711" s="21">
        <v>140.80000000000001</v>
      </c>
      <c r="E1711" s="62">
        <v>3127144.63</v>
      </c>
      <c r="F1711" s="121">
        <v>144.77000000000001</v>
      </c>
      <c r="G1711" s="120">
        <v>2392783.9352173908</v>
      </c>
      <c r="H1711" s="22">
        <f t="shared" si="72"/>
        <v>43335</v>
      </c>
    </row>
    <row r="1712" spans="1:8" x14ac:dyDescent="0.25">
      <c r="A1712" s="123">
        <f t="shared" si="73"/>
        <v>43313</v>
      </c>
      <c r="C1712" s="18">
        <v>43334</v>
      </c>
      <c r="D1712" s="21">
        <v>142.44999999999999</v>
      </c>
      <c r="E1712" s="62">
        <v>2598869.5699999998</v>
      </c>
      <c r="F1712" s="121">
        <v>144.74</v>
      </c>
      <c r="G1712" s="120">
        <v>2392783.9352173908</v>
      </c>
      <c r="H1712" s="22">
        <f t="shared" si="72"/>
        <v>43334</v>
      </c>
    </row>
    <row r="1713" spans="1:8" x14ac:dyDescent="0.25">
      <c r="A1713" s="123">
        <f t="shared" si="73"/>
        <v>43313</v>
      </c>
      <c r="C1713" s="18">
        <v>43333</v>
      </c>
      <c r="D1713" s="21">
        <v>143.19999999999999</v>
      </c>
      <c r="E1713" s="62">
        <v>1601663.03</v>
      </c>
      <c r="F1713" s="121">
        <v>144.71</v>
      </c>
      <c r="G1713" s="120">
        <v>2392783.9352173908</v>
      </c>
      <c r="H1713" s="22">
        <f t="shared" si="72"/>
        <v>43333</v>
      </c>
    </row>
    <row r="1714" spans="1:8" x14ac:dyDescent="0.25">
      <c r="A1714" s="123">
        <f t="shared" si="73"/>
        <v>43313</v>
      </c>
      <c r="C1714" s="18">
        <v>43332</v>
      </c>
      <c r="D1714" s="21">
        <v>143.05000000000001</v>
      </c>
      <c r="E1714" s="62">
        <v>2273604.4700000002</v>
      </c>
      <c r="F1714" s="121">
        <v>144.68</v>
      </c>
      <c r="G1714" s="120">
        <v>2392783.9352173908</v>
      </c>
      <c r="H1714" s="22">
        <f t="shared" si="72"/>
        <v>43332</v>
      </c>
    </row>
    <row r="1715" spans="1:8" x14ac:dyDescent="0.25">
      <c r="A1715" s="123">
        <f t="shared" si="73"/>
        <v>43313</v>
      </c>
      <c r="C1715" s="18">
        <v>43329</v>
      </c>
      <c r="D1715" s="21">
        <v>142.87</v>
      </c>
      <c r="E1715" s="62">
        <v>2778613.72</v>
      </c>
      <c r="F1715" s="121">
        <v>144.65</v>
      </c>
      <c r="G1715" s="120">
        <v>2392783.9352173908</v>
      </c>
      <c r="H1715" s="22">
        <f t="shared" si="72"/>
        <v>43329</v>
      </c>
    </row>
    <row r="1716" spans="1:8" x14ac:dyDescent="0.25">
      <c r="A1716" s="123">
        <f t="shared" si="73"/>
        <v>43313</v>
      </c>
      <c r="C1716" s="18">
        <v>43328</v>
      </c>
      <c r="D1716" s="21">
        <v>142.52000000000001</v>
      </c>
      <c r="E1716" s="62">
        <v>2004042.82</v>
      </c>
      <c r="F1716" s="121">
        <v>144.61000000000001</v>
      </c>
      <c r="G1716" s="120">
        <v>2392783.9352173908</v>
      </c>
      <c r="H1716" s="22">
        <f t="shared" si="72"/>
        <v>43328</v>
      </c>
    </row>
    <row r="1717" spans="1:8" x14ac:dyDescent="0.25">
      <c r="A1717" s="123">
        <f t="shared" si="73"/>
        <v>43313</v>
      </c>
      <c r="C1717" s="18">
        <v>43327</v>
      </c>
      <c r="D1717" s="21">
        <v>141.52000000000001</v>
      </c>
      <c r="E1717" s="62">
        <v>6209273.5599999996</v>
      </c>
      <c r="F1717" s="121">
        <v>144.58000000000001</v>
      </c>
      <c r="G1717" s="120">
        <v>2392783.9352173908</v>
      </c>
      <c r="H1717" s="22">
        <f t="shared" si="72"/>
        <v>43327</v>
      </c>
    </row>
    <row r="1718" spans="1:8" x14ac:dyDescent="0.25">
      <c r="A1718" s="123">
        <f t="shared" si="73"/>
        <v>43313</v>
      </c>
      <c r="C1718" s="18">
        <v>43326</v>
      </c>
      <c r="D1718" s="21">
        <v>142.80000000000001</v>
      </c>
      <c r="E1718" s="62">
        <v>3006747.36</v>
      </c>
      <c r="F1718" s="121">
        <v>144.55000000000001</v>
      </c>
      <c r="G1718" s="120">
        <v>2392783.9352173908</v>
      </c>
      <c r="H1718" s="22">
        <f t="shared" si="72"/>
        <v>43326</v>
      </c>
    </row>
    <row r="1719" spans="1:8" x14ac:dyDescent="0.25">
      <c r="A1719" s="123">
        <f t="shared" si="73"/>
        <v>43313</v>
      </c>
      <c r="C1719" s="18">
        <v>43325</v>
      </c>
      <c r="D1719" s="21">
        <v>142.80000000000001</v>
      </c>
      <c r="E1719" s="62">
        <v>2245610.33</v>
      </c>
      <c r="F1719" s="121">
        <v>144.52000000000001</v>
      </c>
      <c r="G1719" s="120">
        <v>2392783.9352173908</v>
      </c>
      <c r="H1719" s="22">
        <f t="shared" si="72"/>
        <v>43325</v>
      </c>
    </row>
    <row r="1720" spans="1:8" x14ac:dyDescent="0.25">
      <c r="A1720" s="123">
        <f t="shared" si="73"/>
        <v>43313</v>
      </c>
      <c r="C1720" s="18">
        <v>43322</v>
      </c>
      <c r="D1720" s="21">
        <v>143.99</v>
      </c>
      <c r="E1720" s="62">
        <v>1470214.95</v>
      </c>
      <c r="F1720" s="121">
        <v>144.47999999999999</v>
      </c>
      <c r="G1720" s="120">
        <v>2392783.9352173908</v>
      </c>
      <c r="H1720" s="22">
        <f t="shared" si="72"/>
        <v>43322</v>
      </c>
    </row>
    <row r="1721" spans="1:8" x14ac:dyDescent="0.25">
      <c r="A1721" s="123">
        <f t="shared" si="73"/>
        <v>43313</v>
      </c>
      <c r="C1721" s="18">
        <v>43321</v>
      </c>
      <c r="D1721" s="21">
        <v>146.69999999999999</v>
      </c>
      <c r="E1721" s="62">
        <v>1693409.24</v>
      </c>
      <c r="F1721" s="121">
        <v>144.44999999999999</v>
      </c>
      <c r="G1721" s="120">
        <v>2392783.9352173908</v>
      </c>
      <c r="H1721" s="22">
        <f t="shared" si="72"/>
        <v>43321</v>
      </c>
    </row>
    <row r="1722" spans="1:8" x14ac:dyDescent="0.25">
      <c r="A1722" s="123">
        <f t="shared" si="73"/>
        <v>43313</v>
      </c>
      <c r="C1722" s="18">
        <v>43320</v>
      </c>
      <c r="D1722" s="21">
        <v>147.18</v>
      </c>
      <c r="E1722" s="62">
        <v>1309629.31</v>
      </c>
      <c r="F1722" s="121">
        <v>144.41999999999999</v>
      </c>
      <c r="G1722" s="120">
        <v>2392783.9352173908</v>
      </c>
      <c r="H1722" s="22">
        <f t="shared" si="72"/>
        <v>43320</v>
      </c>
    </row>
    <row r="1723" spans="1:8" x14ac:dyDescent="0.25">
      <c r="A1723" s="123">
        <f t="shared" si="73"/>
        <v>43313</v>
      </c>
      <c r="C1723" s="18">
        <v>43319</v>
      </c>
      <c r="D1723" s="21">
        <v>147</v>
      </c>
      <c r="E1723" s="62">
        <v>1806190.04</v>
      </c>
      <c r="F1723" s="121">
        <v>144.38999999999999</v>
      </c>
      <c r="G1723" s="120">
        <v>2392783.9352173908</v>
      </c>
      <c r="H1723" s="22">
        <f t="shared" si="72"/>
        <v>43319</v>
      </c>
    </row>
    <row r="1724" spans="1:8" x14ac:dyDescent="0.25">
      <c r="A1724" s="123">
        <f t="shared" si="73"/>
        <v>43313</v>
      </c>
      <c r="C1724" s="18">
        <v>43318</v>
      </c>
      <c r="D1724" s="21">
        <v>147.5</v>
      </c>
      <c r="E1724" s="62">
        <v>1352240.26</v>
      </c>
      <c r="F1724" s="121">
        <v>144.36000000000001</v>
      </c>
      <c r="G1724" s="120">
        <v>2392783.9352173908</v>
      </c>
      <c r="H1724" s="22">
        <f t="shared" si="72"/>
        <v>43318</v>
      </c>
    </row>
    <row r="1725" spans="1:8" x14ac:dyDescent="0.25">
      <c r="A1725" s="123">
        <f t="shared" si="73"/>
        <v>43313</v>
      </c>
      <c r="C1725" s="18">
        <v>43315</v>
      </c>
      <c r="D1725" s="21">
        <v>146.99</v>
      </c>
      <c r="E1725" s="62">
        <v>1588206.68</v>
      </c>
      <c r="F1725" s="121">
        <v>144.32</v>
      </c>
      <c r="G1725" s="120">
        <v>2392783.9352173908</v>
      </c>
      <c r="H1725" s="22">
        <f t="shared" si="72"/>
        <v>43315</v>
      </c>
    </row>
    <row r="1726" spans="1:8" x14ac:dyDescent="0.25">
      <c r="A1726" s="123">
        <f t="shared" si="73"/>
        <v>43313</v>
      </c>
      <c r="C1726" s="18">
        <v>43314</v>
      </c>
      <c r="D1726" s="21">
        <v>147</v>
      </c>
      <c r="E1726" s="62">
        <v>1267804.82</v>
      </c>
      <c r="F1726" s="121">
        <v>144.29</v>
      </c>
      <c r="G1726" s="120">
        <v>2392783.9352173908</v>
      </c>
      <c r="H1726" s="22">
        <f t="shared" si="72"/>
        <v>43314</v>
      </c>
    </row>
    <row r="1727" spans="1:8" x14ac:dyDescent="0.25">
      <c r="A1727" s="123">
        <f t="shared" si="73"/>
        <v>43313</v>
      </c>
      <c r="C1727" s="18">
        <v>43313</v>
      </c>
      <c r="D1727" s="21">
        <v>147.4</v>
      </c>
      <c r="E1727" s="62">
        <v>1710628.84</v>
      </c>
      <c r="F1727" s="121">
        <v>144.28</v>
      </c>
      <c r="G1727" s="120">
        <v>2392783.9352173908</v>
      </c>
      <c r="H1727" s="22">
        <f t="shared" si="72"/>
        <v>43313</v>
      </c>
    </row>
    <row r="1728" spans="1:8" x14ac:dyDescent="0.25">
      <c r="A1728" s="123">
        <f t="shared" si="73"/>
        <v>43282</v>
      </c>
      <c r="C1728" s="18">
        <v>43312</v>
      </c>
      <c r="D1728" s="21">
        <v>148.13</v>
      </c>
      <c r="E1728" s="62">
        <v>1397062.51</v>
      </c>
      <c r="F1728" s="121">
        <v>144.25</v>
      </c>
      <c r="G1728" s="120">
        <v>1656671.1809523809</v>
      </c>
      <c r="H1728" s="22">
        <f t="shared" si="72"/>
        <v>43312</v>
      </c>
    </row>
    <row r="1729" spans="1:8" x14ac:dyDescent="0.25">
      <c r="A1729" s="123">
        <f t="shared" si="73"/>
        <v>43282</v>
      </c>
      <c r="C1729" s="18">
        <v>43311</v>
      </c>
      <c r="D1729" s="21">
        <v>147.9</v>
      </c>
      <c r="E1729" s="62">
        <v>1264436.75</v>
      </c>
      <c r="F1729" s="121">
        <v>145.01</v>
      </c>
      <c r="G1729" s="120">
        <v>1656671.1809523809</v>
      </c>
      <c r="H1729" s="22">
        <f t="shared" si="72"/>
        <v>43311</v>
      </c>
    </row>
    <row r="1730" spans="1:8" x14ac:dyDescent="0.25">
      <c r="A1730" s="123">
        <f t="shared" si="73"/>
        <v>43282</v>
      </c>
      <c r="C1730" s="18">
        <v>43308</v>
      </c>
      <c r="D1730" s="21">
        <v>147.94999999999999</v>
      </c>
      <c r="E1730" s="62">
        <v>1508782.89</v>
      </c>
      <c r="F1730" s="121">
        <v>144.99</v>
      </c>
      <c r="G1730" s="120">
        <v>1656671.1809523809</v>
      </c>
      <c r="H1730" s="22">
        <f t="shared" si="72"/>
        <v>43308</v>
      </c>
    </row>
    <row r="1731" spans="1:8" x14ac:dyDescent="0.25">
      <c r="A1731" s="123">
        <f t="shared" si="73"/>
        <v>43282</v>
      </c>
      <c r="C1731" s="18">
        <v>43307</v>
      </c>
      <c r="D1731" s="21">
        <v>148.49</v>
      </c>
      <c r="E1731" s="62">
        <v>1165626.33</v>
      </c>
      <c r="F1731" s="121">
        <v>144.94999999999999</v>
      </c>
      <c r="G1731" s="120">
        <v>1656671.1809523809</v>
      </c>
      <c r="H1731" s="22">
        <f t="shared" si="72"/>
        <v>43307</v>
      </c>
    </row>
    <row r="1732" spans="1:8" x14ac:dyDescent="0.25">
      <c r="A1732" s="123">
        <f t="shared" si="73"/>
        <v>43282</v>
      </c>
      <c r="C1732" s="18">
        <v>43306</v>
      </c>
      <c r="D1732" s="21">
        <v>148.51</v>
      </c>
      <c r="E1732" s="62">
        <v>1387369.26</v>
      </c>
      <c r="F1732" s="121">
        <v>144.91999999999999</v>
      </c>
      <c r="G1732" s="120">
        <v>1656671.1809523809</v>
      </c>
      <c r="H1732" s="22">
        <f t="shared" si="72"/>
        <v>43306</v>
      </c>
    </row>
    <row r="1733" spans="1:8" x14ac:dyDescent="0.25">
      <c r="A1733" s="123">
        <f t="shared" si="73"/>
        <v>43282</v>
      </c>
      <c r="C1733" s="18">
        <v>43305</v>
      </c>
      <c r="D1733" s="21">
        <v>149.19999999999999</v>
      </c>
      <c r="E1733" s="62">
        <v>2299107.98</v>
      </c>
      <c r="F1733" s="121">
        <v>144.88999999999999</v>
      </c>
      <c r="G1733" s="120">
        <v>1656671.1809523809</v>
      </c>
      <c r="H1733" s="22">
        <f t="shared" ref="H1733:H1796" si="74">C1733</f>
        <v>43305</v>
      </c>
    </row>
    <row r="1734" spans="1:8" x14ac:dyDescent="0.25">
      <c r="A1734" s="123">
        <f t="shared" si="73"/>
        <v>43282</v>
      </c>
      <c r="C1734" s="18">
        <v>43304</v>
      </c>
      <c r="D1734" s="21">
        <v>149.5</v>
      </c>
      <c r="E1734" s="62">
        <v>2983239.34</v>
      </c>
      <c r="F1734" s="121">
        <v>144.85</v>
      </c>
      <c r="G1734" s="120">
        <v>1656671.1809523809</v>
      </c>
      <c r="H1734" s="22">
        <f t="shared" si="74"/>
        <v>43304</v>
      </c>
    </row>
    <row r="1735" spans="1:8" x14ac:dyDescent="0.25">
      <c r="A1735" s="123">
        <f t="shared" si="73"/>
        <v>43282</v>
      </c>
      <c r="C1735" s="18">
        <v>43301</v>
      </c>
      <c r="D1735" s="21">
        <v>149.44</v>
      </c>
      <c r="E1735" s="62">
        <v>821377.85</v>
      </c>
      <c r="F1735" s="121">
        <v>144.82</v>
      </c>
      <c r="G1735" s="120">
        <v>1656671.1809523809</v>
      </c>
      <c r="H1735" s="22">
        <f t="shared" si="74"/>
        <v>43301</v>
      </c>
    </row>
    <row r="1736" spans="1:8" x14ac:dyDescent="0.25">
      <c r="A1736" s="123">
        <f t="shared" si="73"/>
        <v>43282</v>
      </c>
      <c r="C1736" s="18">
        <v>43300</v>
      </c>
      <c r="D1736" s="21">
        <v>148.16999999999999</v>
      </c>
      <c r="E1736" s="62">
        <v>1639810.74</v>
      </c>
      <c r="F1736" s="121">
        <v>144.79</v>
      </c>
      <c r="G1736" s="120">
        <v>1656671.1809523809</v>
      </c>
      <c r="H1736" s="22">
        <f t="shared" si="74"/>
        <v>43300</v>
      </c>
    </row>
    <row r="1737" spans="1:8" x14ac:dyDescent="0.25">
      <c r="A1737" s="123">
        <f t="shared" si="73"/>
        <v>43282</v>
      </c>
      <c r="C1737" s="18">
        <v>43299</v>
      </c>
      <c r="D1737" s="21">
        <v>148.69999999999999</v>
      </c>
      <c r="E1737" s="62">
        <v>2225017.37</v>
      </c>
      <c r="F1737" s="121">
        <v>144.75</v>
      </c>
      <c r="G1737" s="120">
        <v>1656671.1809523809</v>
      </c>
      <c r="H1737" s="22">
        <f t="shared" si="74"/>
        <v>43299</v>
      </c>
    </row>
    <row r="1738" spans="1:8" x14ac:dyDescent="0.25">
      <c r="A1738" s="123">
        <f t="shared" si="73"/>
        <v>43282</v>
      </c>
      <c r="C1738" s="18">
        <v>43298</v>
      </c>
      <c r="D1738" s="21">
        <v>148.30000000000001</v>
      </c>
      <c r="E1738" s="62">
        <v>1248786.3999999999</v>
      </c>
      <c r="F1738" s="121">
        <v>144.72999999999999</v>
      </c>
      <c r="G1738" s="120">
        <v>1656671.1809523809</v>
      </c>
      <c r="H1738" s="22">
        <f t="shared" si="74"/>
        <v>43298</v>
      </c>
    </row>
    <row r="1739" spans="1:8" x14ac:dyDescent="0.25">
      <c r="A1739" s="123">
        <f t="shared" si="73"/>
        <v>43282</v>
      </c>
      <c r="C1739" s="18">
        <v>43297</v>
      </c>
      <c r="D1739" s="21">
        <v>148.5</v>
      </c>
      <c r="E1739" s="62">
        <v>1582727.63</v>
      </c>
      <c r="F1739" s="121">
        <v>144.69</v>
      </c>
      <c r="G1739" s="120">
        <v>1656671.1809523809</v>
      </c>
      <c r="H1739" s="22">
        <f t="shared" si="74"/>
        <v>43297</v>
      </c>
    </row>
    <row r="1740" spans="1:8" x14ac:dyDescent="0.25">
      <c r="A1740" s="123">
        <f t="shared" si="73"/>
        <v>43282</v>
      </c>
      <c r="C1740" s="18">
        <v>43294</v>
      </c>
      <c r="D1740" s="21">
        <v>149.61000000000001</v>
      </c>
      <c r="E1740" s="62">
        <v>1062510.81</v>
      </c>
      <c r="F1740" s="121">
        <v>144.66</v>
      </c>
      <c r="G1740" s="120">
        <v>1656671.1809523809</v>
      </c>
      <c r="H1740" s="22">
        <f t="shared" si="74"/>
        <v>43294</v>
      </c>
    </row>
    <row r="1741" spans="1:8" x14ac:dyDescent="0.25">
      <c r="A1741" s="123">
        <f t="shared" si="73"/>
        <v>43282</v>
      </c>
      <c r="C1741" s="18">
        <v>43293</v>
      </c>
      <c r="D1741" s="21">
        <v>149.51</v>
      </c>
      <c r="E1741" s="62">
        <v>1529647.74</v>
      </c>
      <c r="F1741" s="121">
        <v>144.63</v>
      </c>
      <c r="G1741" s="120">
        <v>1656671.1809523809</v>
      </c>
      <c r="H1741" s="22">
        <f t="shared" si="74"/>
        <v>43293</v>
      </c>
    </row>
    <row r="1742" spans="1:8" x14ac:dyDescent="0.25">
      <c r="A1742" s="123">
        <f t="shared" si="73"/>
        <v>43282</v>
      </c>
      <c r="C1742" s="18">
        <v>43292</v>
      </c>
      <c r="D1742" s="21">
        <v>150.01</v>
      </c>
      <c r="E1742" s="62">
        <v>2804532.29</v>
      </c>
      <c r="F1742" s="121">
        <v>144.6</v>
      </c>
      <c r="G1742" s="120">
        <v>1656671.1809523809</v>
      </c>
      <c r="H1742" s="22">
        <f t="shared" si="74"/>
        <v>43292</v>
      </c>
    </row>
    <row r="1743" spans="1:8" x14ac:dyDescent="0.25">
      <c r="A1743" s="123">
        <f t="shared" si="73"/>
        <v>43282</v>
      </c>
      <c r="C1743" s="18">
        <v>43291</v>
      </c>
      <c r="D1743" s="21">
        <v>144.6</v>
      </c>
      <c r="E1743" s="62">
        <v>2137919.15</v>
      </c>
      <c r="F1743" s="121">
        <v>144.56</v>
      </c>
      <c r="G1743" s="120">
        <v>1656671.1809523809</v>
      </c>
      <c r="H1743" s="22">
        <f t="shared" si="74"/>
        <v>43291</v>
      </c>
    </row>
    <row r="1744" spans="1:8" x14ac:dyDescent="0.25">
      <c r="A1744" s="123">
        <f t="shared" si="73"/>
        <v>43282</v>
      </c>
      <c r="C1744" s="18">
        <v>43287</v>
      </c>
      <c r="D1744" s="21">
        <v>144.99</v>
      </c>
      <c r="E1744" s="62">
        <v>1719705.02</v>
      </c>
      <c r="F1744" s="121">
        <v>144.5</v>
      </c>
      <c r="G1744" s="120">
        <v>1656671.1809523809</v>
      </c>
      <c r="H1744" s="22">
        <f t="shared" si="74"/>
        <v>43287</v>
      </c>
    </row>
    <row r="1745" spans="1:8" x14ac:dyDescent="0.25">
      <c r="A1745" s="123">
        <f t="shared" si="73"/>
        <v>43282</v>
      </c>
      <c r="C1745" s="18">
        <v>43286</v>
      </c>
      <c r="D1745" s="21">
        <v>144</v>
      </c>
      <c r="E1745" s="62">
        <v>1434348.15</v>
      </c>
      <c r="F1745" s="121">
        <v>144.46</v>
      </c>
      <c r="G1745" s="120">
        <v>1656671.1809523809</v>
      </c>
      <c r="H1745" s="22">
        <f t="shared" si="74"/>
        <v>43286</v>
      </c>
    </row>
    <row r="1746" spans="1:8" x14ac:dyDescent="0.25">
      <c r="A1746" s="123">
        <f t="shared" si="73"/>
        <v>43282</v>
      </c>
      <c r="C1746" s="18">
        <v>43285</v>
      </c>
      <c r="D1746" s="21">
        <v>144.5</v>
      </c>
      <c r="E1746" s="62">
        <v>1582448.12</v>
      </c>
      <c r="F1746" s="121">
        <v>144.44</v>
      </c>
      <c r="G1746" s="120">
        <v>1656671.1809523809</v>
      </c>
      <c r="H1746" s="22">
        <f t="shared" si="74"/>
        <v>43285</v>
      </c>
    </row>
    <row r="1747" spans="1:8" x14ac:dyDescent="0.25">
      <c r="A1747" s="123">
        <f t="shared" si="73"/>
        <v>43282</v>
      </c>
      <c r="C1747" s="18">
        <v>43284</v>
      </c>
      <c r="D1747" s="21">
        <v>144.19999999999999</v>
      </c>
      <c r="E1747" s="62">
        <v>1195756.98</v>
      </c>
      <c r="F1747" s="121">
        <v>144.4</v>
      </c>
      <c r="G1747" s="120">
        <v>1656671.1809523809</v>
      </c>
      <c r="H1747" s="22">
        <f t="shared" si="74"/>
        <v>43284</v>
      </c>
    </row>
    <row r="1748" spans="1:8" x14ac:dyDescent="0.25">
      <c r="A1748" s="123">
        <f t="shared" si="73"/>
        <v>43282</v>
      </c>
      <c r="C1748" s="18">
        <v>43283</v>
      </c>
      <c r="D1748" s="21">
        <v>144.9</v>
      </c>
      <c r="E1748" s="62">
        <v>1799881.49</v>
      </c>
      <c r="F1748" s="121">
        <v>144.36000000000001</v>
      </c>
      <c r="G1748" s="120">
        <v>1656671.1809523809</v>
      </c>
      <c r="H1748" s="22">
        <f t="shared" si="74"/>
        <v>43283</v>
      </c>
    </row>
    <row r="1749" spans="1:8" x14ac:dyDescent="0.25">
      <c r="A1749" s="123">
        <f t="shared" si="73"/>
        <v>43252</v>
      </c>
      <c r="C1749" s="18">
        <v>43280</v>
      </c>
      <c r="D1749" s="21">
        <v>142.49</v>
      </c>
      <c r="E1749" s="62">
        <v>2048814.58</v>
      </c>
      <c r="F1749" s="121">
        <v>144.34</v>
      </c>
      <c r="G1749" s="120">
        <v>1888916.3199999998</v>
      </c>
      <c r="H1749" s="22">
        <f t="shared" si="74"/>
        <v>43280</v>
      </c>
    </row>
    <row r="1750" spans="1:8" x14ac:dyDescent="0.25">
      <c r="A1750" s="123">
        <f t="shared" si="73"/>
        <v>43252</v>
      </c>
      <c r="C1750" s="18">
        <v>43279</v>
      </c>
      <c r="D1750" s="21">
        <v>141.56</v>
      </c>
      <c r="E1750" s="62">
        <v>1996370.84</v>
      </c>
      <c r="F1750" s="121">
        <v>140.34</v>
      </c>
      <c r="G1750" s="120">
        <v>1888916.3199999998</v>
      </c>
      <c r="H1750" s="22">
        <f t="shared" si="74"/>
        <v>43279</v>
      </c>
    </row>
    <row r="1751" spans="1:8" x14ac:dyDescent="0.25">
      <c r="A1751" s="123">
        <f t="shared" si="73"/>
        <v>43252</v>
      </c>
      <c r="C1751" s="18">
        <v>43278</v>
      </c>
      <c r="D1751" s="21">
        <v>143.1</v>
      </c>
      <c r="E1751" s="62">
        <v>1117061.51</v>
      </c>
      <c r="F1751" s="121">
        <v>140.34</v>
      </c>
      <c r="G1751" s="120">
        <v>1888916.3199999998</v>
      </c>
      <c r="H1751" s="22">
        <f t="shared" si="74"/>
        <v>43278</v>
      </c>
    </row>
    <row r="1752" spans="1:8" x14ac:dyDescent="0.25">
      <c r="A1752" s="123">
        <f t="shared" si="73"/>
        <v>43252</v>
      </c>
      <c r="C1752" s="18">
        <v>43277</v>
      </c>
      <c r="D1752" s="21">
        <v>141.9</v>
      </c>
      <c r="E1752" s="62">
        <v>2201138.71</v>
      </c>
      <c r="F1752" s="121">
        <v>140.31</v>
      </c>
      <c r="G1752" s="120">
        <v>1888916.3199999998</v>
      </c>
      <c r="H1752" s="22">
        <f t="shared" si="74"/>
        <v>43277</v>
      </c>
    </row>
    <row r="1753" spans="1:8" x14ac:dyDescent="0.25">
      <c r="A1753" s="123">
        <f t="shared" si="73"/>
        <v>43252</v>
      </c>
      <c r="C1753" s="18">
        <v>43276</v>
      </c>
      <c r="D1753" s="21">
        <v>141.51</v>
      </c>
      <c r="E1753" s="62">
        <v>1164178.4099999999</v>
      </c>
      <c r="F1753" s="121">
        <v>140.29</v>
      </c>
      <c r="G1753" s="120">
        <v>1888916.3199999998</v>
      </c>
      <c r="H1753" s="22">
        <f t="shared" si="74"/>
        <v>43276</v>
      </c>
    </row>
    <row r="1754" spans="1:8" x14ac:dyDescent="0.25">
      <c r="A1754" s="123">
        <f t="shared" si="73"/>
        <v>43252</v>
      </c>
      <c r="C1754" s="18">
        <v>43273</v>
      </c>
      <c r="D1754" s="21">
        <v>140.88999999999999</v>
      </c>
      <c r="E1754" s="62">
        <v>1575787.04</v>
      </c>
      <c r="F1754" s="121">
        <v>140.26</v>
      </c>
      <c r="G1754" s="120">
        <v>1888916.3199999998</v>
      </c>
      <c r="H1754" s="22">
        <f t="shared" si="74"/>
        <v>43273</v>
      </c>
    </row>
    <row r="1755" spans="1:8" x14ac:dyDescent="0.25">
      <c r="A1755" s="123">
        <f t="shared" si="73"/>
        <v>43252</v>
      </c>
      <c r="C1755" s="18">
        <v>43272</v>
      </c>
      <c r="D1755" s="21">
        <v>139.97999999999999</v>
      </c>
      <c r="E1755" s="62">
        <v>2226440.4500000002</v>
      </c>
      <c r="F1755" s="121">
        <v>140.22</v>
      </c>
      <c r="G1755" s="120">
        <v>1888916.3199999998</v>
      </c>
      <c r="H1755" s="22">
        <f t="shared" si="74"/>
        <v>43272</v>
      </c>
    </row>
    <row r="1756" spans="1:8" x14ac:dyDescent="0.25">
      <c r="A1756" s="123">
        <f t="shared" si="73"/>
        <v>43252</v>
      </c>
      <c r="C1756" s="18">
        <v>43271</v>
      </c>
      <c r="D1756" s="21">
        <v>140</v>
      </c>
      <c r="E1756" s="62">
        <v>1753006.56</v>
      </c>
      <c r="F1756" s="121">
        <v>140.19</v>
      </c>
      <c r="G1756" s="120">
        <v>1888916.3199999998</v>
      </c>
      <c r="H1756" s="22">
        <f t="shared" si="74"/>
        <v>43271</v>
      </c>
    </row>
    <row r="1757" spans="1:8" x14ac:dyDescent="0.25">
      <c r="A1757" s="123">
        <f t="shared" si="73"/>
        <v>43252</v>
      </c>
      <c r="C1757" s="18">
        <v>43270</v>
      </c>
      <c r="D1757" s="21">
        <v>141.6</v>
      </c>
      <c r="E1757" s="62">
        <v>1927649.89</v>
      </c>
      <c r="F1757" s="121">
        <v>140.15</v>
      </c>
      <c r="G1757" s="120">
        <v>1888916.3199999998</v>
      </c>
      <c r="H1757" s="22">
        <f t="shared" si="74"/>
        <v>43270</v>
      </c>
    </row>
    <row r="1758" spans="1:8" x14ac:dyDescent="0.25">
      <c r="A1758" s="123">
        <f t="shared" si="73"/>
        <v>43252</v>
      </c>
      <c r="C1758" s="18">
        <v>43269</v>
      </c>
      <c r="D1758" s="21">
        <v>143.35</v>
      </c>
      <c r="E1758" s="62">
        <v>3404721.94</v>
      </c>
      <c r="F1758" s="121">
        <v>140.11000000000001</v>
      </c>
      <c r="G1758" s="120">
        <v>1888916.3199999998</v>
      </c>
      <c r="H1758" s="22">
        <f t="shared" si="74"/>
        <v>43269</v>
      </c>
    </row>
    <row r="1759" spans="1:8" x14ac:dyDescent="0.25">
      <c r="A1759" s="123">
        <f t="shared" si="73"/>
        <v>43252</v>
      </c>
      <c r="C1759" s="18">
        <v>43266</v>
      </c>
      <c r="D1759" s="21">
        <v>149.99</v>
      </c>
      <c r="E1759" s="62">
        <v>1993164.96</v>
      </c>
      <c r="F1759" s="121">
        <v>140.08000000000001</v>
      </c>
      <c r="G1759" s="120">
        <v>1888916.3199999998</v>
      </c>
      <c r="H1759" s="22">
        <f t="shared" si="74"/>
        <v>43266</v>
      </c>
    </row>
    <row r="1760" spans="1:8" x14ac:dyDescent="0.25">
      <c r="A1760" s="123">
        <f t="shared" si="73"/>
        <v>43252</v>
      </c>
      <c r="C1760" s="18">
        <v>43265</v>
      </c>
      <c r="D1760" s="21">
        <v>153.5</v>
      </c>
      <c r="E1760" s="62">
        <v>1225674.54</v>
      </c>
      <c r="F1760" s="121">
        <v>140.04</v>
      </c>
      <c r="G1760" s="120">
        <v>1888916.3199999998</v>
      </c>
      <c r="H1760" s="22">
        <f t="shared" si="74"/>
        <v>43265</v>
      </c>
    </row>
    <row r="1761" spans="1:8" x14ac:dyDescent="0.25">
      <c r="A1761" s="123">
        <f t="shared" si="73"/>
        <v>43252</v>
      </c>
      <c r="C1761" s="18">
        <v>43264</v>
      </c>
      <c r="D1761" s="21">
        <v>153.05000000000001</v>
      </c>
      <c r="E1761" s="62">
        <v>1845973.8</v>
      </c>
      <c r="F1761" s="121">
        <v>140.01</v>
      </c>
      <c r="G1761" s="120">
        <v>1888916.3199999998</v>
      </c>
      <c r="H1761" s="22">
        <f t="shared" si="74"/>
        <v>43264</v>
      </c>
    </row>
    <row r="1762" spans="1:8" x14ac:dyDescent="0.25">
      <c r="A1762" s="123">
        <f t="shared" si="73"/>
        <v>43252</v>
      </c>
      <c r="C1762" s="18">
        <v>43263</v>
      </c>
      <c r="D1762" s="21">
        <v>154</v>
      </c>
      <c r="E1762" s="62">
        <v>1956436.25</v>
      </c>
      <c r="F1762" s="121">
        <v>139.97999999999999</v>
      </c>
      <c r="G1762" s="120">
        <v>1888916.3199999998</v>
      </c>
      <c r="H1762" s="22">
        <f t="shared" si="74"/>
        <v>43263</v>
      </c>
    </row>
    <row r="1763" spans="1:8" x14ac:dyDescent="0.25">
      <c r="A1763" s="123">
        <f t="shared" si="73"/>
        <v>43252</v>
      </c>
      <c r="C1763" s="18">
        <v>43262</v>
      </c>
      <c r="D1763" s="21">
        <v>151.54</v>
      </c>
      <c r="E1763" s="62">
        <v>2473093.7599999998</v>
      </c>
      <c r="F1763" s="121">
        <v>139.91</v>
      </c>
      <c r="G1763" s="120">
        <v>1888916.3199999998</v>
      </c>
      <c r="H1763" s="22">
        <f t="shared" si="74"/>
        <v>43262</v>
      </c>
    </row>
    <row r="1764" spans="1:8" x14ac:dyDescent="0.25">
      <c r="A1764" s="123">
        <f t="shared" ref="A1764:A1827" si="75">DATE(YEAR(C1764),MONTH(C1764),DAY(1))</f>
        <v>43252</v>
      </c>
      <c r="C1764" s="18">
        <v>43259</v>
      </c>
      <c r="D1764" s="21">
        <v>149.69</v>
      </c>
      <c r="E1764" s="62">
        <v>2741146.17</v>
      </c>
      <c r="F1764" s="121">
        <v>139.87</v>
      </c>
      <c r="G1764" s="120">
        <v>1888916.3199999998</v>
      </c>
      <c r="H1764" s="22">
        <f t="shared" si="74"/>
        <v>43259</v>
      </c>
    </row>
    <row r="1765" spans="1:8" x14ac:dyDescent="0.25">
      <c r="A1765" s="123">
        <f t="shared" si="75"/>
        <v>43252</v>
      </c>
      <c r="C1765" s="18">
        <v>43258</v>
      </c>
      <c r="D1765" s="21">
        <v>151.6</v>
      </c>
      <c r="E1765" s="62">
        <v>1918523.91</v>
      </c>
      <c r="F1765" s="121">
        <v>139.84</v>
      </c>
      <c r="G1765" s="120">
        <v>1888916.3199999998</v>
      </c>
      <c r="H1765" s="22">
        <f t="shared" si="74"/>
        <v>43258</v>
      </c>
    </row>
    <row r="1766" spans="1:8" x14ac:dyDescent="0.25">
      <c r="A1766" s="123">
        <f t="shared" si="75"/>
        <v>43252</v>
      </c>
      <c r="C1766" s="18">
        <v>43257</v>
      </c>
      <c r="D1766" s="21">
        <v>156.5</v>
      </c>
      <c r="E1766" s="62">
        <v>865635.16</v>
      </c>
      <c r="F1766" s="121">
        <v>139.83000000000001</v>
      </c>
      <c r="G1766" s="120">
        <v>1888916.3199999998</v>
      </c>
      <c r="H1766" s="22">
        <f t="shared" si="74"/>
        <v>43257</v>
      </c>
    </row>
    <row r="1767" spans="1:8" x14ac:dyDescent="0.25">
      <c r="A1767" s="123">
        <f t="shared" si="75"/>
        <v>43252</v>
      </c>
      <c r="C1767" s="18">
        <v>43256</v>
      </c>
      <c r="D1767" s="21">
        <v>157.94999999999999</v>
      </c>
      <c r="E1767" s="62">
        <v>1768703.21</v>
      </c>
      <c r="F1767" s="121">
        <v>139.80000000000001</v>
      </c>
      <c r="G1767" s="120">
        <v>1888916.3199999998</v>
      </c>
      <c r="H1767" s="22">
        <f t="shared" si="74"/>
        <v>43256</v>
      </c>
    </row>
    <row r="1768" spans="1:8" x14ac:dyDescent="0.25">
      <c r="A1768" s="123">
        <f t="shared" si="75"/>
        <v>43252</v>
      </c>
      <c r="C1768" s="18">
        <v>43255</v>
      </c>
      <c r="D1768" s="21">
        <v>157</v>
      </c>
      <c r="E1768" s="62">
        <v>2353533.02</v>
      </c>
      <c r="F1768" s="121">
        <v>139.76</v>
      </c>
      <c r="G1768" s="120">
        <v>1888916.3199999998</v>
      </c>
      <c r="H1768" s="22">
        <f t="shared" si="74"/>
        <v>43255</v>
      </c>
    </row>
    <row r="1769" spans="1:8" x14ac:dyDescent="0.25">
      <c r="A1769" s="123">
        <f t="shared" si="75"/>
        <v>43252</v>
      </c>
      <c r="C1769" s="18">
        <v>43252</v>
      </c>
      <c r="D1769" s="21">
        <v>154.99</v>
      </c>
      <c r="E1769" s="62">
        <v>1110188.01</v>
      </c>
      <c r="F1769" s="121">
        <v>139.72999999999999</v>
      </c>
      <c r="G1769" s="120">
        <v>1888916.3199999998</v>
      </c>
      <c r="H1769" s="22">
        <f t="shared" si="74"/>
        <v>43252</v>
      </c>
    </row>
    <row r="1770" spans="1:8" x14ac:dyDescent="0.25">
      <c r="A1770" s="123">
        <f t="shared" si="75"/>
        <v>43221</v>
      </c>
      <c r="C1770" s="18">
        <v>43250</v>
      </c>
      <c r="D1770" s="21">
        <v>157.9</v>
      </c>
      <c r="E1770" s="62">
        <v>1510128.24</v>
      </c>
      <c r="F1770" s="121">
        <v>139.69</v>
      </c>
      <c r="G1770" s="120">
        <v>1612420.2747619045</v>
      </c>
      <c r="H1770" s="22">
        <f t="shared" si="74"/>
        <v>43250</v>
      </c>
    </row>
    <row r="1771" spans="1:8" x14ac:dyDescent="0.25">
      <c r="A1771" s="123">
        <f t="shared" si="75"/>
        <v>43221</v>
      </c>
      <c r="C1771" s="18">
        <v>43249</v>
      </c>
      <c r="D1771" s="21">
        <v>158.41999999999999</v>
      </c>
      <c r="E1771" s="62">
        <v>2200244.7400000002</v>
      </c>
      <c r="F1771" s="121">
        <v>140.44</v>
      </c>
      <c r="G1771" s="120">
        <v>1612420.2747619045</v>
      </c>
      <c r="H1771" s="22">
        <f t="shared" si="74"/>
        <v>43249</v>
      </c>
    </row>
    <row r="1772" spans="1:8" x14ac:dyDescent="0.25">
      <c r="A1772" s="123">
        <f t="shared" si="75"/>
        <v>43221</v>
      </c>
      <c r="C1772" s="18">
        <v>43248</v>
      </c>
      <c r="D1772" s="21">
        <v>158.15</v>
      </c>
      <c r="E1772" s="62">
        <v>2956539.31</v>
      </c>
      <c r="F1772" s="121">
        <v>140.38</v>
      </c>
      <c r="G1772" s="120">
        <v>1612420.2747619045</v>
      </c>
      <c r="H1772" s="22">
        <f t="shared" si="74"/>
        <v>43248</v>
      </c>
    </row>
    <row r="1773" spans="1:8" x14ac:dyDescent="0.25">
      <c r="A1773" s="123">
        <f t="shared" si="75"/>
        <v>43221</v>
      </c>
      <c r="C1773" s="18">
        <v>43245</v>
      </c>
      <c r="D1773" s="21">
        <v>163.5</v>
      </c>
      <c r="E1773" s="62">
        <v>1458644.01</v>
      </c>
      <c r="F1773" s="121">
        <v>140.35</v>
      </c>
      <c r="G1773" s="120">
        <v>1612420.2747619045</v>
      </c>
      <c r="H1773" s="22">
        <f t="shared" si="74"/>
        <v>43245</v>
      </c>
    </row>
    <row r="1774" spans="1:8" x14ac:dyDescent="0.25">
      <c r="A1774" s="123">
        <f t="shared" si="75"/>
        <v>43221</v>
      </c>
      <c r="C1774" s="18">
        <v>43244</v>
      </c>
      <c r="D1774" s="21">
        <v>163.6</v>
      </c>
      <c r="E1774" s="62">
        <v>1047002.32</v>
      </c>
      <c r="F1774" s="121">
        <v>140.32</v>
      </c>
      <c r="G1774" s="120">
        <v>1612420.2747619045</v>
      </c>
      <c r="H1774" s="22">
        <f t="shared" si="74"/>
        <v>43244</v>
      </c>
    </row>
    <row r="1775" spans="1:8" x14ac:dyDescent="0.25">
      <c r="A1775" s="123">
        <f t="shared" si="75"/>
        <v>43221</v>
      </c>
      <c r="C1775" s="18">
        <v>43243</v>
      </c>
      <c r="D1775" s="21">
        <v>164.98</v>
      </c>
      <c r="E1775" s="62">
        <v>1805006.15</v>
      </c>
      <c r="F1775" s="121">
        <v>140.30000000000001</v>
      </c>
      <c r="G1775" s="120">
        <v>1612420.2747619045</v>
      </c>
      <c r="H1775" s="22">
        <f t="shared" si="74"/>
        <v>43243</v>
      </c>
    </row>
    <row r="1776" spans="1:8" x14ac:dyDescent="0.25">
      <c r="A1776" s="123">
        <f t="shared" si="75"/>
        <v>43221</v>
      </c>
      <c r="C1776" s="18">
        <v>43242</v>
      </c>
      <c r="D1776" s="21">
        <v>162</v>
      </c>
      <c r="E1776" s="62">
        <v>2349971.96</v>
      </c>
      <c r="F1776" s="121">
        <v>140.27000000000001</v>
      </c>
      <c r="G1776" s="120">
        <v>1612420.2747619045</v>
      </c>
      <c r="H1776" s="22">
        <f t="shared" si="74"/>
        <v>43242</v>
      </c>
    </row>
    <row r="1777" spans="1:8" x14ac:dyDescent="0.25">
      <c r="A1777" s="123">
        <f t="shared" si="75"/>
        <v>43221</v>
      </c>
      <c r="C1777" s="18">
        <v>43241</v>
      </c>
      <c r="D1777" s="21">
        <v>163.53</v>
      </c>
      <c r="E1777" s="62">
        <v>1478330.49</v>
      </c>
      <c r="F1777" s="121">
        <v>140.24</v>
      </c>
      <c r="G1777" s="120">
        <v>1612420.2747619045</v>
      </c>
      <c r="H1777" s="22">
        <f t="shared" si="74"/>
        <v>43241</v>
      </c>
    </row>
    <row r="1778" spans="1:8" x14ac:dyDescent="0.25">
      <c r="A1778" s="123">
        <f t="shared" si="75"/>
        <v>43221</v>
      </c>
      <c r="C1778" s="18">
        <v>43238</v>
      </c>
      <c r="D1778" s="21">
        <v>164.5</v>
      </c>
      <c r="E1778" s="62">
        <v>1411234.67</v>
      </c>
      <c r="F1778" s="121">
        <v>140.21</v>
      </c>
      <c r="G1778" s="120">
        <v>1612420.2747619045</v>
      </c>
      <c r="H1778" s="22">
        <f t="shared" si="74"/>
        <v>43238</v>
      </c>
    </row>
    <row r="1779" spans="1:8" x14ac:dyDescent="0.25">
      <c r="A1779" s="123">
        <f t="shared" si="75"/>
        <v>43221</v>
      </c>
      <c r="C1779" s="18">
        <v>43237</v>
      </c>
      <c r="D1779" s="21">
        <v>165.48</v>
      </c>
      <c r="E1779" s="62">
        <v>1057018.05</v>
      </c>
      <c r="F1779" s="121">
        <v>140.18</v>
      </c>
      <c r="G1779" s="120">
        <v>1612420.2747619045</v>
      </c>
      <c r="H1779" s="22">
        <f t="shared" si="74"/>
        <v>43237</v>
      </c>
    </row>
    <row r="1780" spans="1:8" x14ac:dyDescent="0.25">
      <c r="A1780" s="123">
        <f t="shared" si="75"/>
        <v>43221</v>
      </c>
      <c r="C1780" s="18">
        <v>43236</v>
      </c>
      <c r="D1780" s="21">
        <v>167.5</v>
      </c>
      <c r="E1780" s="62">
        <v>1488982.85</v>
      </c>
      <c r="F1780" s="121">
        <v>140.13999999999999</v>
      </c>
      <c r="G1780" s="120">
        <v>1612420.2747619045</v>
      </c>
      <c r="H1780" s="22">
        <f t="shared" si="74"/>
        <v>43236</v>
      </c>
    </row>
    <row r="1781" spans="1:8" x14ac:dyDescent="0.25">
      <c r="A1781" s="123">
        <f t="shared" si="75"/>
        <v>43221</v>
      </c>
      <c r="C1781" s="18">
        <v>43235</v>
      </c>
      <c r="D1781" s="21">
        <v>169</v>
      </c>
      <c r="E1781" s="62">
        <v>2467942.66</v>
      </c>
      <c r="F1781" s="121">
        <v>140.11000000000001</v>
      </c>
      <c r="G1781" s="120">
        <v>1612420.2747619045</v>
      </c>
      <c r="H1781" s="22">
        <f t="shared" si="74"/>
        <v>43235</v>
      </c>
    </row>
    <row r="1782" spans="1:8" x14ac:dyDescent="0.25">
      <c r="A1782" s="123">
        <f t="shared" si="75"/>
        <v>43221</v>
      </c>
      <c r="C1782" s="18">
        <v>43234</v>
      </c>
      <c r="D1782" s="21">
        <v>167.51</v>
      </c>
      <c r="E1782" s="62">
        <v>1002829.39</v>
      </c>
      <c r="F1782" s="121">
        <v>140.08000000000001</v>
      </c>
      <c r="G1782" s="120">
        <v>1612420.2747619045</v>
      </c>
      <c r="H1782" s="22">
        <f t="shared" si="74"/>
        <v>43234</v>
      </c>
    </row>
    <row r="1783" spans="1:8" x14ac:dyDescent="0.25">
      <c r="A1783" s="123">
        <f t="shared" si="75"/>
        <v>43221</v>
      </c>
      <c r="C1783" s="18">
        <v>43231</v>
      </c>
      <c r="D1783" s="21">
        <v>168</v>
      </c>
      <c r="E1783" s="62">
        <v>1245145.2</v>
      </c>
      <c r="F1783" s="121">
        <v>140.05000000000001</v>
      </c>
      <c r="G1783" s="120">
        <v>1612420.2747619045</v>
      </c>
      <c r="H1783" s="22">
        <f t="shared" si="74"/>
        <v>43231</v>
      </c>
    </row>
    <row r="1784" spans="1:8" x14ac:dyDescent="0.25">
      <c r="A1784" s="123">
        <f t="shared" si="75"/>
        <v>43221</v>
      </c>
      <c r="C1784" s="18">
        <v>43230</v>
      </c>
      <c r="D1784" s="21">
        <v>167</v>
      </c>
      <c r="E1784" s="62">
        <v>1052352.3400000001</v>
      </c>
      <c r="F1784" s="121">
        <v>140.02000000000001</v>
      </c>
      <c r="G1784" s="120">
        <v>1612420.2747619045</v>
      </c>
      <c r="H1784" s="22">
        <f t="shared" si="74"/>
        <v>43230</v>
      </c>
    </row>
    <row r="1785" spans="1:8" x14ac:dyDescent="0.25">
      <c r="A1785" s="123">
        <f t="shared" si="75"/>
        <v>43221</v>
      </c>
      <c r="C1785" s="18">
        <v>43229</v>
      </c>
      <c r="D1785" s="21">
        <v>165.01</v>
      </c>
      <c r="E1785" s="62">
        <v>1344219.55</v>
      </c>
      <c r="F1785" s="121">
        <v>139.97999999999999</v>
      </c>
      <c r="G1785" s="120">
        <v>1612420.2747619045</v>
      </c>
      <c r="H1785" s="22">
        <f t="shared" si="74"/>
        <v>43229</v>
      </c>
    </row>
    <row r="1786" spans="1:8" x14ac:dyDescent="0.25">
      <c r="A1786" s="123">
        <f t="shared" si="75"/>
        <v>43221</v>
      </c>
      <c r="C1786" s="18">
        <v>43228</v>
      </c>
      <c r="D1786" s="21">
        <v>165.15</v>
      </c>
      <c r="E1786" s="62">
        <v>1243708.02</v>
      </c>
      <c r="F1786" s="121">
        <v>139.94999999999999</v>
      </c>
      <c r="G1786" s="120">
        <v>1612420.2747619045</v>
      </c>
      <c r="H1786" s="22">
        <f t="shared" si="74"/>
        <v>43228</v>
      </c>
    </row>
    <row r="1787" spans="1:8" x14ac:dyDescent="0.25">
      <c r="A1787" s="123">
        <f t="shared" si="75"/>
        <v>43221</v>
      </c>
      <c r="C1787" s="18">
        <v>43227</v>
      </c>
      <c r="D1787" s="21">
        <v>165.31</v>
      </c>
      <c r="E1787" s="62">
        <v>1747928.28</v>
      </c>
      <c r="F1787" s="121">
        <v>139.91999999999999</v>
      </c>
      <c r="G1787" s="120">
        <v>1612420.2747619045</v>
      </c>
      <c r="H1787" s="22">
        <f t="shared" si="74"/>
        <v>43227</v>
      </c>
    </row>
    <row r="1788" spans="1:8" x14ac:dyDescent="0.25">
      <c r="A1788" s="123">
        <f t="shared" si="75"/>
        <v>43221</v>
      </c>
      <c r="C1788" s="18">
        <v>43224</v>
      </c>
      <c r="D1788" s="21">
        <v>166.95</v>
      </c>
      <c r="E1788" s="62">
        <v>1426321.82</v>
      </c>
      <c r="F1788" s="121">
        <v>139.88999999999999</v>
      </c>
      <c r="G1788" s="120">
        <v>1612420.2747619045</v>
      </c>
      <c r="H1788" s="22">
        <f t="shared" si="74"/>
        <v>43224</v>
      </c>
    </row>
    <row r="1789" spans="1:8" x14ac:dyDescent="0.25">
      <c r="A1789" s="123">
        <f t="shared" si="75"/>
        <v>43221</v>
      </c>
      <c r="C1789" s="18">
        <v>43223</v>
      </c>
      <c r="D1789" s="21">
        <v>167.7</v>
      </c>
      <c r="E1789" s="62">
        <v>2617174.39</v>
      </c>
      <c r="F1789" s="121">
        <v>139.86000000000001</v>
      </c>
      <c r="G1789" s="120">
        <v>1612420.2747619045</v>
      </c>
      <c r="H1789" s="22">
        <f t="shared" si="74"/>
        <v>43223</v>
      </c>
    </row>
    <row r="1790" spans="1:8" x14ac:dyDescent="0.25">
      <c r="A1790" s="123">
        <f t="shared" si="75"/>
        <v>43221</v>
      </c>
      <c r="C1790" s="18">
        <v>43222</v>
      </c>
      <c r="D1790" s="21">
        <v>165.01</v>
      </c>
      <c r="E1790" s="62">
        <v>950101.33</v>
      </c>
      <c r="F1790" s="121">
        <v>139.84</v>
      </c>
      <c r="G1790" s="120">
        <v>1612420.2747619045</v>
      </c>
      <c r="H1790" s="22">
        <f t="shared" si="74"/>
        <v>43222</v>
      </c>
    </row>
    <row r="1791" spans="1:8" x14ac:dyDescent="0.25">
      <c r="A1791" s="123">
        <f t="shared" si="75"/>
        <v>43191</v>
      </c>
      <c r="C1791" s="18">
        <v>43220</v>
      </c>
      <c r="D1791" s="21">
        <v>167</v>
      </c>
      <c r="E1791" s="62">
        <v>1151522.18</v>
      </c>
      <c r="F1791" s="121">
        <v>139.80000000000001</v>
      </c>
      <c r="G1791" s="120">
        <v>2008397.10047619</v>
      </c>
      <c r="H1791" s="22">
        <f t="shared" si="74"/>
        <v>43220</v>
      </c>
    </row>
    <row r="1792" spans="1:8" x14ac:dyDescent="0.25">
      <c r="A1792" s="123">
        <f t="shared" si="75"/>
        <v>43191</v>
      </c>
      <c r="C1792" s="18">
        <v>43217</v>
      </c>
      <c r="D1792" s="21">
        <v>164</v>
      </c>
      <c r="E1792" s="62">
        <v>1240973.3999999999</v>
      </c>
      <c r="F1792" s="121">
        <v>140.63</v>
      </c>
      <c r="G1792" s="120">
        <v>2008397.10047619</v>
      </c>
      <c r="H1792" s="22">
        <f t="shared" si="74"/>
        <v>43217</v>
      </c>
    </row>
    <row r="1793" spans="1:8" x14ac:dyDescent="0.25">
      <c r="A1793" s="123">
        <f t="shared" si="75"/>
        <v>43191</v>
      </c>
      <c r="C1793" s="18">
        <v>43216</v>
      </c>
      <c r="D1793" s="21">
        <v>164</v>
      </c>
      <c r="E1793" s="62">
        <v>949409.67</v>
      </c>
      <c r="F1793" s="121">
        <v>140.51</v>
      </c>
      <c r="G1793" s="120">
        <v>2008397.10047619</v>
      </c>
      <c r="H1793" s="22">
        <f t="shared" si="74"/>
        <v>43216</v>
      </c>
    </row>
    <row r="1794" spans="1:8" x14ac:dyDescent="0.25">
      <c r="A1794" s="123">
        <f t="shared" si="75"/>
        <v>43191</v>
      </c>
      <c r="C1794" s="18">
        <v>43215</v>
      </c>
      <c r="D1794" s="21">
        <v>163.5</v>
      </c>
      <c r="E1794" s="62">
        <v>1736704.23</v>
      </c>
      <c r="F1794" s="121">
        <v>140.38999999999999</v>
      </c>
      <c r="G1794" s="120">
        <v>2008397.10047619</v>
      </c>
      <c r="H1794" s="22">
        <f t="shared" si="74"/>
        <v>43215</v>
      </c>
    </row>
    <row r="1795" spans="1:8" x14ac:dyDescent="0.25">
      <c r="A1795" s="123">
        <f t="shared" si="75"/>
        <v>43191</v>
      </c>
      <c r="C1795" s="18">
        <v>43214</v>
      </c>
      <c r="D1795" s="21">
        <v>163.5</v>
      </c>
      <c r="E1795" s="62">
        <v>2775683.47</v>
      </c>
      <c r="F1795" s="121">
        <v>140.27000000000001</v>
      </c>
      <c r="G1795" s="120">
        <v>2008397.10047619</v>
      </c>
      <c r="H1795" s="22">
        <f t="shared" si="74"/>
        <v>43214</v>
      </c>
    </row>
    <row r="1796" spans="1:8" x14ac:dyDescent="0.25">
      <c r="A1796" s="123">
        <f t="shared" si="75"/>
        <v>43191</v>
      </c>
      <c r="C1796" s="18">
        <v>43213</v>
      </c>
      <c r="D1796" s="21">
        <v>167</v>
      </c>
      <c r="E1796" s="62">
        <v>1177495.75</v>
      </c>
      <c r="F1796" s="121">
        <v>140.15</v>
      </c>
      <c r="G1796" s="120">
        <v>2008397.10047619</v>
      </c>
      <c r="H1796" s="22">
        <f t="shared" si="74"/>
        <v>43213</v>
      </c>
    </row>
    <row r="1797" spans="1:8" x14ac:dyDescent="0.25">
      <c r="A1797" s="123">
        <f t="shared" si="75"/>
        <v>43191</v>
      </c>
      <c r="C1797" s="18">
        <v>43210</v>
      </c>
      <c r="D1797" s="21">
        <v>167</v>
      </c>
      <c r="E1797" s="62">
        <v>416760.3</v>
      </c>
      <c r="F1797" s="121">
        <v>140.03</v>
      </c>
      <c r="G1797" s="120">
        <v>2008397.10047619</v>
      </c>
      <c r="H1797" s="22">
        <f t="shared" ref="H1797:H1860" si="76">C1797</f>
        <v>43210</v>
      </c>
    </row>
    <row r="1798" spans="1:8" x14ac:dyDescent="0.25">
      <c r="A1798" s="123">
        <f t="shared" si="75"/>
        <v>43191</v>
      </c>
      <c r="C1798" s="18">
        <v>43209</v>
      </c>
      <c r="D1798" s="21">
        <v>167</v>
      </c>
      <c r="E1798" s="62">
        <v>1566251.91</v>
      </c>
      <c r="F1798" s="121">
        <v>139.91</v>
      </c>
      <c r="G1798" s="120">
        <v>2008397.10047619</v>
      </c>
      <c r="H1798" s="22">
        <f t="shared" si="76"/>
        <v>43209</v>
      </c>
    </row>
    <row r="1799" spans="1:8" x14ac:dyDescent="0.25">
      <c r="A1799" s="123">
        <f t="shared" si="75"/>
        <v>43191</v>
      </c>
      <c r="C1799" s="18">
        <v>43208</v>
      </c>
      <c r="D1799" s="21">
        <v>165.5</v>
      </c>
      <c r="E1799" s="62">
        <v>1340361.49</v>
      </c>
      <c r="F1799" s="121">
        <v>139.91999999999999</v>
      </c>
      <c r="G1799" s="120">
        <v>2008397.10047619</v>
      </c>
      <c r="H1799" s="22">
        <f t="shared" si="76"/>
        <v>43208</v>
      </c>
    </row>
    <row r="1800" spans="1:8" x14ac:dyDescent="0.25">
      <c r="A1800" s="123">
        <f t="shared" si="75"/>
        <v>43191</v>
      </c>
      <c r="C1800" s="18">
        <v>43207</v>
      </c>
      <c r="D1800" s="21">
        <v>166.09</v>
      </c>
      <c r="E1800" s="62">
        <v>1514890.28</v>
      </c>
      <c r="F1800" s="121">
        <v>139.91999999999999</v>
      </c>
      <c r="G1800" s="120">
        <v>2008397.10047619</v>
      </c>
      <c r="H1800" s="22">
        <f t="shared" si="76"/>
        <v>43207</v>
      </c>
    </row>
    <row r="1801" spans="1:8" x14ac:dyDescent="0.25">
      <c r="A1801" s="123">
        <f t="shared" si="75"/>
        <v>43191</v>
      </c>
      <c r="C1801" s="18">
        <v>43206</v>
      </c>
      <c r="D1801" s="21">
        <v>166.5</v>
      </c>
      <c r="E1801" s="62">
        <v>1714929.88</v>
      </c>
      <c r="F1801" s="121">
        <v>139.91999999999999</v>
      </c>
      <c r="G1801" s="120">
        <v>2008397.10047619</v>
      </c>
      <c r="H1801" s="22">
        <f t="shared" si="76"/>
        <v>43206</v>
      </c>
    </row>
    <row r="1802" spans="1:8" x14ac:dyDescent="0.25">
      <c r="A1802" s="123">
        <f t="shared" si="75"/>
        <v>43191</v>
      </c>
      <c r="C1802" s="18">
        <v>43203</v>
      </c>
      <c r="D1802" s="21">
        <v>166.9</v>
      </c>
      <c r="E1802" s="62">
        <v>2069236.59</v>
      </c>
      <c r="F1802" s="121">
        <v>139.93</v>
      </c>
      <c r="G1802" s="120">
        <v>2008397.10047619</v>
      </c>
      <c r="H1802" s="22">
        <f t="shared" si="76"/>
        <v>43203</v>
      </c>
    </row>
    <row r="1803" spans="1:8" x14ac:dyDescent="0.25">
      <c r="A1803" s="123">
        <f t="shared" si="75"/>
        <v>43191</v>
      </c>
      <c r="C1803" s="18">
        <v>43202</v>
      </c>
      <c r="D1803" s="21">
        <v>166.75</v>
      </c>
      <c r="E1803" s="62">
        <v>980601.06</v>
      </c>
      <c r="F1803" s="121">
        <v>139.94</v>
      </c>
      <c r="G1803" s="120">
        <v>2008397.10047619</v>
      </c>
      <c r="H1803" s="22">
        <f t="shared" si="76"/>
        <v>43202</v>
      </c>
    </row>
    <row r="1804" spans="1:8" x14ac:dyDescent="0.25">
      <c r="A1804" s="123">
        <f t="shared" si="75"/>
        <v>43191</v>
      </c>
      <c r="C1804" s="18">
        <v>43201</v>
      </c>
      <c r="D1804" s="21">
        <v>166.9</v>
      </c>
      <c r="E1804" s="62">
        <v>1870065.29</v>
      </c>
      <c r="F1804" s="121">
        <v>139.94</v>
      </c>
      <c r="G1804" s="120">
        <v>2008397.10047619</v>
      </c>
      <c r="H1804" s="22">
        <f t="shared" si="76"/>
        <v>43201</v>
      </c>
    </row>
    <row r="1805" spans="1:8" x14ac:dyDescent="0.25">
      <c r="A1805" s="123">
        <f t="shared" si="75"/>
        <v>43191</v>
      </c>
      <c r="C1805" s="18">
        <v>43200</v>
      </c>
      <c r="D1805" s="21">
        <v>167.13</v>
      </c>
      <c r="E1805" s="62">
        <v>1465539</v>
      </c>
      <c r="F1805" s="121">
        <v>139.94999999999999</v>
      </c>
      <c r="G1805" s="120">
        <v>2008397.10047619</v>
      </c>
      <c r="H1805" s="22">
        <f t="shared" si="76"/>
        <v>43200</v>
      </c>
    </row>
    <row r="1806" spans="1:8" x14ac:dyDescent="0.25">
      <c r="A1806" s="123">
        <f t="shared" si="75"/>
        <v>43191</v>
      </c>
      <c r="C1806" s="18">
        <v>43199</v>
      </c>
      <c r="D1806" s="21">
        <v>167.55</v>
      </c>
      <c r="E1806" s="62">
        <v>1157116.79</v>
      </c>
      <c r="F1806" s="121">
        <v>139.94999999999999</v>
      </c>
      <c r="G1806" s="120">
        <v>2008397.10047619</v>
      </c>
      <c r="H1806" s="22">
        <f t="shared" si="76"/>
        <v>43199</v>
      </c>
    </row>
    <row r="1807" spans="1:8" x14ac:dyDescent="0.25">
      <c r="A1807" s="123">
        <f t="shared" si="75"/>
        <v>43191</v>
      </c>
      <c r="C1807" s="18">
        <v>43196</v>
      </c>
      <c r="D1807" s="21">
        <v>168.8</v>
      </c>
      <c r="E1807" s="62">
        <v>3008762.56</v>
      </c>
      <c r="F1807" s="121">
        <v>139.94999999999999</v>
      </c>
      <c r="G1807" s="120">
        <v>2008397.10047619</v>
      </c>
      <c r="H1807" s="22">
        <f t="shared" si="76"/>
        <v>43196</v>
      </c>
    </row>
    <row r="1808" spans="1:8" x14ac:dyDescent="0.25">
      <c r="A1808" s="123">
        <f t="shared" si="75"/>
        <v>43191</v>
      </c>
      <c r="C1808" s="18">
        <v>43195</v>
      </c>
      <c r="D1808" s="21">
        <v>168.7</v>
      </c>
      <c r="E1808" s="62">
        <v>4037601.21</v>
      </c>
      <c r="F1808" s="121">
        <v>139.96</v>
      </c>
      <c r="G1808" s="120">
        <v>2008397.10047619</v>
      </c>
      <c r="H1808" s="22">
        <f t="shared" si="76"/>
        <v>43195</v>
      </c>
    </row>
    <row r="1809" spans="1:8" x14ac:dyDescent="0.25">
      <c r="A1809" s="123">
        <f t="shared" si="75"/>
        <v>43191</v>
      </c>
      <c r="C1809" s="18">
        <v>43194</v>
      </c>
      <c r="D1809" s="21">
        <v>173</v>
      </c>
      <c r="E1809" s="62">
        <v>2799527.84</v>
      </c>
      <c r="F1809" s="121">
        <v>139.96</v>
      </c>
      <c r="G1809" s="120">
        <v>2008397.10047619</v>
      </c>
      <c r="H1809" s="22">
        <f t="shared" si="76"/>
        <v>43194</v>
      </c>
    </row>
    <row r="1810" spans="1:8" x14ac:dyDescent="0.25">
      <c r="A1810" s="123">
        <f t="shared" si="75"/>
        <v>43191</v>
      </c>
      <c r="C1810" s="18">
        <v>43193</v>
      </c>
      <c r="D1810" s="21">
        <v>174.5</v>
      </c>
      <c r="E1810" s="62">
        <v>3866948.66</v>
      </c>
      <c r="F1810" s="121">
        <v>139.97</v>
      </c>
      <c r="G1810" s="120">
        <v>2008397.10047619</v>
      </c>
      <c r="H1810" s="22">
        <f t="shared" si="76"/>
        <v>43193</v>
      </c>
    </row>
    <row r="1811" spans="1:8" x14ac:dyDescent="0.25">
      <c r="A1811" s="123">
        <f t="shared" si="75"/>
        <v>43191</v>
      </c>
      <c r="C1811" s="18">
        <v>43192</v>
      </c>
      <c r="D1811" s="21">
        <v>172.7</v>
      </c>
      <c r="E1811" s="62">
        <v>5335957.55</v>
      </c>
      <c r="F1811" s="121">
        <v>139.97999999999999</v>
      </c>
      <c r="G1811" s="120">
        <v>2008397.10047619</v>
      </c>
      <c r="H1811" s="22">
        <f t="shared" si="76"/>
        <v>43192</v>
      </c>
    </row>
    <row r="1812" spans="1:8" x14ac:dyDescent="0.25">
      <c r="A1812" s="123">
        <f t="shared" si="75"/>
        <v>43160</v>
      </c>
      <c r="C1812" s="18">
        <v>43188</v>
      </c>
      <c r="D1812" s="21">
        <v>175.3</v>
      </c>
      <c r="E1812" s="62">
        <v>6346725.1299999999</v>
      </c>
      <c r="F1812" s="121">
        <v>139.99</v>
      </c>
      <c r="G1812" s="120">
        <v>3155738.759523809</v>
      </c>
      <c r="H1812" s="22">
        <f t="shared" si="76"/>
        <v>43188</v>
      </c>
    </row>
    <row r="1813" spans="1:8" x14ac:dyDescent="0.25">
      <c r="A1813" s="123">
        <f t="shared" si="75"/>
        <v>43160</v>
      </c>
      <c r="C1813" s="18">
        <v>43187</v>
      </c>
      <c r="D1813" s="21">
        <v>177</v>
      </c>
      <c r="E1813" s="62">
        <v>2878359.26</v>
      </c>
      <c r="F1813" s="121">
        <v>141.68</v>
      </c>
      <c r="G1813" s="120">
        <v>3155738.759523809</v>
      </c>
      <c r="H1813" s="22">
        <f t="shared" si="76"/>
        <v>43187</v>
      </c>
    </row>
    <row r="1814" spans="1:8" x14ac:dyDescent="0.25">
      <c r="A1814" s="123">
        <f t="shared" si="75"/>
        <v>43160</v>
      </c>
      <c r="C1814" s="18">
        <v>43186</v>
      </c>
      <c r="D1814" s="21">
        <v>175.4</v>
      </c>
      <c r="E1814" s="62">
        <v>1956932.9</v>
      </c>
      <c r="F1814" s="121">
        <v>141.65</v>
      </c>
      <c r="G1814" s="120">
        <v>3155738.759523809</v>
      </c>
      <c r="H1814" s="22">
        <f t="shared" si="76"/>
        <v>43186</v>
      </c>
    </row>
    <row r="1815" spans="1:8" x14ac:dyDescent="0.25">
      <c r="A1815" s="123">
        <f t="shared" si="75"/>
        <v>43160</v>
      </c>
      <c r="C1815" s="18">
        <v>43185</v>
      </c>
      <c r="D1815" s="21">
        <v>173</v>
      </c>
      <c r="E1815" s="62">
        <v>2338116.33</v>
      </c>
      <c r="F1815" s="121">
        <v>141.62</v>
      </c>
      <c r="G1815" s="120">
        <v>3155738.759523809</v>
      </c>
      <c r="H1815" s="22">
        <f t="shared" si="76"/>
        <v>43185</v>
      </c>
    </row>
    <row r="1816" spans="1:8" x14ac:dyDescent="0.25">
      <c r="A1816" s="123">
        <f t="shared" si="75"/>
        <v>43160</v>
      </c>
      <c r="C1816" s="18">
        <v>43182</v>
      </c>
      <c r="D1816" s="21">
        <v>169.09</v>
      </c>
      <c r="E1816" s="62">
        <v>2440364.4300000002</v>
      </c>
      <c r="F1816" s="121">
        <v>141.59</v>
      </c>
      <c r="G1816" s="120">
        <v>3155738.759523809</v>
      </c>
      <c r="H1816" s="22">
        <f t="shared" si="76"/>
        <v>43182</v>
      </c>
    </row>
    <row r="1817" spans="1:8" x14ac:dyDescent="0.25">
      <c r="A1817" s="123">
        <f t="shared" si="75"/>
        <v>43160</v>
      </c>
      <c r="C1817" s="18">
        <v>43181</v>
      </c>
      <c r="D1817" s="21">
        <v>169.99</v>
      </c>
      <c r="E1817" s="62">
        <v>2720935.89</v>
      </c>
      <c r="F1817" s="121">
        <v>141.54</v>
      </c>
      <c r="G1817" s="120">
        <v>3155738.759523809</v>
      </c>
      <c r="H1817" s="22">
        <f t="shared" si="76"/>
        <v>43181</v>
      </c>
    </row>
    <row r="1818" spans="1:8" x14ac:dyDescent="0.25">
      <c r="A1818" s="123">
        <f t="shared" si="75"/>
        <v>43160</v>
      </c>
      <c r="C1818" s="18">
        <v>43180</v>
      </c>
      <c r="D1818" s="21">
        <v>169</v>
      </c>
      <c r="E1818" s="62">
        <v>1040527.44</v>
      </c>
      <c r="F1818" s="121">
        <v>141.51</v>
      </c>
      <c r="G1818" s="120">
        <v>3155738.759523809</v>
      </c>
      <c r="H1818" s="22">
        <f t="shared" si="76"/>
        <v>43180</v>
      </c>
    </row>
    <row r="1819" spans="1:8" x14ac:dyDescent="0.25">
      <c r="A1819" s="123">
        <f t="shared" si="75"/>
        <v>43160</v>
      </c>
      <c r="C1819" s="18">
        <v>43179</v>
      </c>
      <c r="D1819" s="21">
        <v>169.99</v>
      </c>
      <c r="E1819" s="62">
        <v>3693932.65</v>
      </c>
      <c r="F1819" s="121">
        <v>141.47</v>
      </c>
      <c r="G1819" s="120">
        <v>3155738.759523809</v>
      </c>
      <c r="H1819" s="22">
        <f t="shared" si="76"/>
        <v>43179</v>
      </c>
    </row>
    <row r="1820" spans="1:8" x14ac:dyDescent="0.25">
      <c r="A1820" s="123">
        <f t="shared" si="75"/>
        <v>43160</v>
      </c>
      <c r="C1820" s="18">
        <v>43178</v>
      </c>
      <c r="D1820" s="21">
        <v>168</v>
      </c>
      <c r="E1820" s="62">
        <v>2198664.3199999998</v>
      </c>
      <c r="F1820" s="121">
        <v>141.38999999999999</v>
      </c>
      <c r="G1820" s="120">
        <v>3155738.759523809</v>
      </c>
      <c r="H1820" s="22">
        <f t="shared" si="76"/>
        <v>43178</v>
      </c>
    </row>
    <row r="1821" spans="1:8" x14ac:dyDescent="0.25">
      <c r="A1821" s="123">
        <f t="shared" si="75"/>
        <v>43160</v>
      </c>
      <c r="C1821" s="18">
        <v>43175</v>
      </c>
      <c r="D1821" s="21">
        <v>168.58</v>
      </c>
      <c r="E1821" s="62">
        <v>1512021.48</v>
      </c>
      <c r="F1821" s="121">
        <v>141.38999999999999</v>
      </c>
      <c r="G1821" s="120">
        <v>3155738.759523809</v>
      </c>
      <c r="H1821" s="22">
        <f t="shared" si="76"/>
        <v>43175</v>
      </c>
    </row>
    <row r="1822" spans="1:8" x14ac:dyDescent="0.25">
      <c r="A1822" s="123">
        <f t="shared" si="75"/>
        <v>43160</v>
      </c>
      <c r="C1822" s="18">
        <v>43174</v>
      </c>
      <c r="D1822" s="21">
        <v>168.11</v>
      </c>
      <c r="E1822" s="62">
        <v>1708925.4</v>
      </c>
      <c r="F1822" s="121">
        <v>141.35</v>
      </c>
      <c r="G1822" s="120">
        <v>3155738.759523809</v>
      </c>
      <c r="H1822" s="22">
        <f t="shared" si="76"/>
        <v>43174</v>
      </c>
    </row>
    <row r="1823" spans="1:8" x14ac:dyDescent="0.25">
      <c r="A1823" s="123">
        <f t="shared" si="75"/>
        <v>43160</v>
      </c>
      <c r="C1823" s="18">
        <v>43173</v>
      </c>
      <c r="D1823" s="21">
        <v>168</v>
      </c>
      <c r="E1823" s="62">
        <v>3882277.91</v>
      </c>
      <c r="F1823" s="121">
        <v>141.32</v>
      </c>
      <c r="G1823" s="120">
        <v>3155738.759523809</v>
      </c>
      <c r="H1823" s="22">
        <f t="shared" si="76"/>
        <v>43173</v>
      </c>
    </row>
    <row r="1824" spans="1:8" x14ac:dyDescent="0.25">
      <c r="A1824" s="123">
        <f t="shared" si="75"/>
        <v>43160</v>
      </c>
      <c r="C1824" s="18">
        <v>43172</v>
      </c>
      <c r="D1824" s="21">
        <v>168.06</v>
      </c>
      <c r="E1824" s="62">
        <v>1954760.58</v>
      </c>
      <c r="F1824" s="121">
        <v>141.31</v>
      </c>
      <c r="G1824" s="120">
        <v>3155738.759523809</v>
      </c>
      <c r="H1824" s="22">
        <f t="shared" si="76"/>
        <v>43172</v>
      </c>
    </row>
    <row r="1825" spans="1:8" x14ac:dyDescent="0.25">
      <c r="A1825" s="123">
        <f t="shared" si="75"/>
        <v>43160</v>
      </c>
      <c r="C1825" s="18">
        <v>43171</v>
      </c>
      <c r="D1825" s="21">
        <v>168.5</v>
      </c>
      <c r="E1825" s="62">
        <v>1741806.03</v>
      </c>
      <c r="F1825" s="121">
        <v>141.27000000000001</v>
      </c>
      <c r="G1825" s="120">
        <v>3155738.759523809</v>
      </c>
      <c r="H1825" s="22">
        <f t="shared" si="76"/>
        <v>43171</v>
      </c>
    </row>
    <row r="1826" spans="1:8" x14ac:dyDescent="0.25">
      <c r="A1826" s="123">
        <f t="shared" si="75"/>
        <v>43160</v>
      </c>
      <c r="C1826" s="18">
        <v>43168</v>
      </c>
      <c r="D1826" s="21">
        <v>169.5</v>
      </c>
      <c r="E1826" s="62">
        <v>2432083.1800000002</v>
      </c>
      <c r="F1826" s="121">
        <v>141.24</v>
      </c>
      <c r="G1826" s="120">
        <v>3155738.759523809</v>
      </c>
      <c r="H1826" s="22">
        <f t="shared" si="76"/>
        <v>43168</v>
      </c>
    </row>
    <row r="1827" spans="1:8" x14ac:dyDescent="0.25">
      <c r="A1827" s="123">
        <f t="shared" si="75"/>
        <v>43160</v>
      </c>
      <c r="C1827" s="18">
        <v>43167</v>
      </c>
      <c r="D1827" s="21">
        <v>168</v>
      </c>
      <c r="E1827" s="62">
        <v>6363847.79</v>
      </c>
      <c r="F1827" s="121">
        <v>141.19999999999999</v>
      </c>
      <c r="G1827" s="120">
        <v>3155738.759523809</v>
      </c>
      <c r="H1827" s="22">
        <f t="shared" si="76"/>
        <v>43167</v>
      </c>
    </row>
    <row r="1828" spans="1:8" x14ac:dyDescent="0.25">
      <c r="A1828" s="123">
        <f t="shared" ref="A1828:A1891" si="77">DATE(YEAR(C1828),MONTH(C1828),DAY(1))</f>
        <v>43160</v>
      </c>
      <c r="C1828" s="18">
        <v>43166</v>
      </c>
      <c r="D1828" s="21">
        <v>165.6</v>
      </c>
      <c r="E1828" s="62">
        <v>3525056.97</v>
      </c>
      <c r="F1828" s="121">
        <v>141.16999999999999</v>
      </c>
      <c r="G1828" s="120">
        <v>3155738.759523809</v>
      </c>
      <c r="H1828" s="22">
        <f t="shared" si="76"/>
        <v>43166</v>
      </c>
    </row>
    <row r="1829" spans="1:8" x14ac:dyDescent="0.25">
      <c r="A1829" s="123">
        <f t="shared" si="77"/>
        <v>43160</v>
      </c>
      <c r="C1829" s="18">
        <v>43165</v>
      </c>
      <c r="D1829" s="21">
        <v>165.6</v>
      </c>
      <c r="E1829" s="62">
        <v>5788342.8799999999</v>
      </c>
      <c r="F1829" s="121">
        <v>141.13</v>
      </c>
      <c r="G1829" s="120">
        <v>3155738.759523809</v>
      </c>
      <c r="H1829" s="22">
        <f t="shared" si="76"/>
        <v>43165</v>
      </c>
    </row>
    <row r="1830" spans="1:8" x14ac:dyDescent="0.25">
      <c r="A1830" s="123">
        <f t="shared" si="77"/>
        <v>43160</v>
      </c>
      <c r="C1830" s="18">
        <v>43164</v>
      </c>
      <c r="D1830" s="21">
        <v>165.6</v>
      </c>
      <c r="E1830" s="62">
        <v>3785746.83</v>
      </c>
      <c r="F1830" s="121">
        <v>141.1</v>
      </c>
      <c r="G1830" s="120">
        <v>3155738.759523809</v>
      </c>
      <c r="H1830" s="22">
        <f t="shared" si="76"/>
        <v>43164</v>
      </c>
    </row>
    <row r="1831" spans="1:8" x14ac:dyDescent="0.25">
      <c r="A1831" s="123">
        <f t="shared" si="77"/>
        <v>43160</v>
      </c>
      <c r="C1831" s="18">
        <v>43161</v>
      </c>
      <c r="D1831" s="21">
        <v>165</v>
      </c>
      <c r="E1831" s="62">
        <v>3465516.24</v>
      </c>
      <c r="F1831" s="121">
        <v>141.07</v>
      </c>
      <c r="G1831" s="120">
        <v>3155738.759523809</v>
      </c>
      <c r="H1831" s="22">
        <f t="shared" si="76"/>
        <v>43161</v>
      </c>
    </row>
    <row r="1832" spans="1:8" x14ac:dyDescent="0.25">
      <c r="A1832" s="123">
        <f t="shared" si="77"/>
        <v>43160</v>
      </c>
      <c r="C1832" s="18">
        <v>43160</v>
      </c>
      <c r="D1832" s="21">
        <v>166.45</v>
      </c>
      <c r="E1832" s="62">
        <v>4495570.3099999996</v>
      </c>
      <c r="F1832" s="121">
        <v>141.03</v>
      </c>
      <c r="G1832" s="120">
        <v>3155738.759523809</v>
      </c>
      <c r="H1832" s="22">
        <f t="shared" si="76"/>
        <v>43160</v>
      </c>
    </row>
    <row r="1833" spans="1:8" x14ac:dyDescent="0.25">
      <c r="A1833" s="123">
        <f t="shared" si="77"/>
        <v>43132</v>
      </c>
      <c r="C1833" s="18">
        <v>43159</v>
      </c>
      <c r="D1833" s="21">
        <v>167.8</v>
      </c>
      <c r="E1833" s="62">
        <v>3705513.36</v>
      </c>
      <c r="F1833" s="121">
        <v>140.99</v>
      </c>
      <c r="G1833" s="120">
        <v>2626970.1427777773</v>
      </c>
      <c r="H1833" s="22">
        <f t="shared" si="76"/>
        <v>43159</v>
      </c>
    </row>
    <row r="1834" spans="1:8" x14ac:dyDescent="0.25">
      <c r="A1834" s="123">
        <f t="shared" si="77"/>
        <v>43132</v>
      </c>
      <c r="C1834" s="18">
        <v>43158</v>
      </c>
      <c r="D1834" s="21">
        <v>165</v>
      </c>
      <c r="E1834" s="62">
        <v>4933840.91</v>
      </c>
      <c r="F1834" s="121">
        <v>141.76</v>
      </c>
      <c r="G1834" s="120">
        <v>2626970.1427777773</v>
      </c>
      <c r="H1834" s="22">
        <f t="shared" si="76"/>
        <v>43158</v>
      </c>
    </row>
    <row r="1835" spans="1:8" x14ac:dyDescent="0.25">
      <c r="A1835" s="123">
        <f t="shared" si="77"/>
        <v>43132</v>
      </c>
      <c r="C1835" s="18">
        <v>43157</v>
      </c>
      <c r="D1835" s="21">
        <v>163.95</v>
      </c>
      <c r="E1835" s="62">
        <v>3352687.75</v>
      </c>
      <c r="F1835" s="121">
        <v>141.71</v>
      </c>
      <c r="G1835" s="120">
        <v>2626970.1427777773</v>
      </c>
      <c r="H1835" s="22">
        <f t="shared" si="76"/>
        <v>43157</v>
      </c>
    </row>
    <row r="1836" spans="1:8" x14ac:dyDescent="0.25">
      <c r="A1836" s="123">
        <f t="shared" si="77"/>
        <v>43132</v>
      </c>
      <c r="C1836" s="18">
        <v>43154</v>
      </c>
      <c r="D1836" s="21">
        <v>163</v>
      </c>
      <c r="E1836" s="62">
        <v>2918114.09</v>
      </c>
      <c r="F1836" s="121">
        <v>141.66999999999999</v>
      </c>
      <c r="G1836" s="120">
        <v>2626970.1427777773</v>
      </c>
      <c r="H1836" s="22">
        <f t="shared" si="76"/>
        <v>43154</v>
      </c>
    </row>
    <row r="1837" spans="1:8" x14ac:dyDescent="0.25">
      <c r="A1837" s="123">
        <f t="shared" si="77"/>
        <v>43132</v>
      </c>
      <c r="C1837" s="18">
        <v>43153</v>
      </c>
      <c r="D1837" s="21">
        <v>161.06</v>
      </c>
      <c r="E1837" s="62">
        <v>2935996.11</v>
      </c>
      <c r="F1837" s="121">
        <v>141.63</v>
      </c>
      <c r="G1837" s="120">
        <v>2626970.1427777773</v>
      </c>
      <c r="H1837" s="22">
        <f t="shared" si="76"/>
        <v>43153</v>
      </c>
    </row>
    <row r="1838" spans="1:8" x14ac:dyDescent="0.25">
      <c r="A1838" s="123">
        <f t="shared" si="77"/>
        <v>43132</v>
      </c>
      <c r="C1838" s="18">
        <v>43152</v>
      </c>
      <c r="D1838" s="21">
        <v>161.27000000000001</v>
      </c>
      <c r="E1838" s="62">
        <v>2768421.73</v>
      </c>
      <c r="F1838" s="121">
        <v>141.58000000000001</v>
      </c>
      <c r="G1838" s="120">
        <v>2626970.1427777773</v>
      </c>
      <c r="H1838" s="22">
        <f t="shared" si="76"/>
        <v>43152</v>
      </c>
    </row>
    <row r="1839" spans="1:8" x14ac:dyDescent="0.25">
      <c r="A1839" s="123">
        <f t="shared" si="77"/>
        <v>43132</v>
      </c>
      <c r="C1839" s="18">
        <v>43151</v>
      </c>
      <c r="D1839" s="21">
        <v>161.4</v>
      </c>
      <c r="E1839" s="62">
        <v>2254462.39</v>
      </c>
      <c r="F1839" s="121">
        <v>141.54</v>
      </c>
      <c r="G1839" s="120">
        <v>2626970.1427777773</v>
      </c>
      <c r="H1839" s="22">
        <f t="shared" si="76"/>
        <v>43151</v>
      </c>
    </row>
    <row r="1840" spans="1:8" x14ac:dyDescent="0.25">
      <c r="A1840" s="123">
        <f t="shared" si="77"/>
        <v>43132</v>
      </c>
      <c r="C1840" s="18">
        <v>43150</v>
      </c>
      <c r="D1840" s="21">
        <v>161.49</v>
      </c>
      <c r="E1840" s="62">
        <v>1777073.81</v>
      </c>
      <c r="F1840" s="121">
        <v>141.5</v>
      </c>
      <c r="G1840" s="120">
        <v>2626970.1427777773</v>
      </c>
      <c r="H1840" s="22">
        <f t="shared" si="76"/>
        <v>43150</v>
      </c>
    </row>
    <row r="1841" spans="1:8" x14ac:dyDescent="0.25">
      <c r="A1841" s="123">
        <f t="shared" si="77"/>
        <v>43132</v>
      </c>
      <c r="C1841" s="18">
        <v>43147</v>
      </c>
      <c r="D1841" s="21">
        <v>161.5</v>
      </c>
      <c r="E1841" s="62">
        <v>1908104.13</v>
      </c>
      <c r="F1841" s="121">
        <v>141.46</v>
      </c>
      <c r="G1841" s="120">
        <v>2626970.1427777773</v>
      </c>
      <c r="H1841" s="22">
        <f t="shared" si="76"/>
        <v>43147</v>
      </c>
    </row>
    <row r="1842" spans="1:8" x14ac:dyDescent="0.25">
      <c r="A1842" s="123">
        <f t="shared" si="77"/>
        <v>43132</v>
      </c>
      <c r="C1842" s="18">
        <v>43146</v>
      </c>
      <c r="D1842" s="21">
        <v>162</v>
      </c>
      <c r="E1842" s="62">
        <v>3917362.34</v>
      </c>
      <c r="F1842" s="121">
        <v>141.41999999999999</v>
      </c>
      <c r="G1842" s="120">
        <v>2626970.1427777773</v>
      </c>
      <c r="H1842" s="22">
        <f t="shared" si="76"/>
        <v>43146</v>
      </c>
    </row>
    <row r="1843" spans="1:8" x14ac:dyDescent="0.25">
      <c r="A1843" s="123">
        <f t="shared" si="77"/>
        <v>43132</v>
      </c>
      <c r="C1843" s="18">
        <v>43145</v>
      </c>
      <c r="D1843" s="21">
        <v>161.19999999999999</v>
      </c>
      <c r="E1843" s="62">
        <v>951908.2</v>
      </c>
      <c r="F1843" s="121">
        <v>141.36000000000001</v>
      </c>
      <c r="G1843" s="120">
        <v>2626970.1427777773</v>
      </c>
      <c r="H1843" s="22">
        <f t="shared" si="76"/>
        <v>43145</v>
      </c>
    </row>
    <row r="1844" spans="1:8" x14ac:dyDescent="0.25">
      <c r="A1844" s="123">
        <f t="shared" si="77"/>
        <v>43132</v>
      </c>
      <c r="C1844" s="18">
        <v>43140</v>
      </c>
      <c r="D1844" s="21">
        <v>161</v>
      </c>
      <c r="E1844" s="62">
        <v>1562150.61</v>
      </c>
      <c r="F1844" s="121">
        <v>141.31</v>
      </c>
      <c r="G1844" s="120">
        <v>2626970.1427777773</v>
      </c>
      <c r="H1844" s="22">
        <f t="shared" si="76"/>
        <v>43140</v>
      </c>
    </row>
    <row r="1845" spans="1:8" x14ac:dyDescent="0.25">
      <c r="A1845" s="123">
        <f t="shared" si="77"/>
        <v>43132</v>
      </c>
      <c r="C1845" s="18">
        <v>43139</v>
      </c>
      <c r="D1845" s="21">
        <v>161.05000000000001</v>
      </c>
      <c r="E1845" s="62">
        <v>1630473.64</v>
      </c>
      <c r="F1845" s="121">
        <v>141.24</v>
      </c>
      <c r="G1845" s="120">
        <v>2626970.1427777773</v>
      </c>
      <c r="H1845" s="22">
        <f t="shared" si="76"/>
        <v>43139</v>
      </c>
    </row>
    <row r="1846" spans="1:8" x14ac:dyDescent="0.25">
      <c r="A1846" s="123">
        <f t="shared" si="77"/>
        <v>43132</v>
      </c>
      <c r="C1846" s="18">
        <v>43138</v>
      </c>
      <c r="D1846" s="21">
        <v>161.5</v>
      </c>
      <c r="E1846" s="62">
        <v>1700551.53</v>
      </c>
      <c r="F1846" s="121">
        <v>141.19999999999999</v>
      </c>
      <c r="G1846" s="120">
        <v>2626970.1427777773</v>
      </c>
      <c r="H1846" s="22">
        <f t="shared" si="76"/>
        <v>43138</v>
      </c>
    </row>
    <row r="1847" spans="1:8" x14ac:dyDescent="0.25">
      <c r="A1847" s="123">
        <f t="shared" si="77"/>
        <v>43132</v>
      </c>
      <c r="C1847" s="18">
        <v>43137</v>
      </c>
      <c r="D1847" s="21">
        <v>162</v>
      </c>
      <c r="E1847" s="62">
        <v>2209602.85</v>
      </c>
      <c r="F1847" s="121">
        <v>141.16</v>
      </c>
      <c r="G1847" s="120">
        <v>2626970.1427777773</v>
      </c>
      <c r="H1847" s="22">
        <f t="shared" si="76"/>
        <v>43137</v>
      </c>
    </row>
    <row r="1848" spans="1:8" x14ac:dyDescent="0.25">
      <c r="A1848" s="123">
        <f t="shared" si="77"/>
        <v>43132</v>
      </c>
      <c r="C1848" s="18">
        <v>43136</v>
      </c>
      <c r="D1848" s="21">
        <v>162.31</v>
      </c>
      <c r="E1848" s="62">
        <v>2489012.9</v>
      </c>
      <c r="F1848" s="121">
        <v>141.12</v>
      </c>
      <c r="G1848" s="120">
        <v>2626970.1427777773</v>
      </c>
      <c r="H1848" s="22">
        <f t="shared" si="76"/>
        <v>43136</v>
      </c>
    </row>
    <row r="1849" spans="1:8" x14ac:dyDescent="0.25">
      <c r="A1849" s="123">
        <f t="shared" si="77"/>
        <v>43132</v>
      </c>
      <c r="C1849" s="18">
        <v>43133</v>
      </c>
      <c r="D1849" s="21">
        <v>161</v>
      </c>
      <c r="E1849" s="62">
        <v>2353284.84</v>
      </c>
      <c r="F1849" s="121">
        <v>141.08000000000001</v>
      </c>
      <c r="G1849" s="120">
        <v>2626970.1427777773</v>
      </c>
      <c r="H1849" s="22">
        <f t="shared" si="76"/>
        <v>43133</v>
      </c>
    </row>
    <row r="1850" spans="1:8" x14ac:dyDescent="0.25">
      <c r="A1850" s="123">
        <f t="shared" si="77"/>
        <v>43132</v>
      </c>
      <c r="C1850" s="18">
        <v>43132</v>
      </c>
      <c r="D1850" s="21">
        <v>160.5</v>
      </c>
      <c r="E1850" s="62">
        <v>3916901.38</v>
      </c>
      <c r="F1850" s="121">
        <v>143.18</v>
      </c>
      <c r="G1850" s="120">
        <v>2626970.1427777773</v>
      </c>
      <c r="H1850" s="22">
        <f t="shared" si="76"/>
        <v>43132</v>
      </c>
    </row>
    <row r="1851" spans="1:8" x14ac:dyDescent="0.25">
      <c r="A1851" s="123">
        <f t="shared" si="77"/>
        <v>43101</v>
      </c>
      <c r="C1851" s="18">
        <v>43131</v>
      </c>
      <c r="D1851" s="21">
        <v>162</v>
      </c>
      <c r="E1851" s="62">
        <v>1394525.66</v>
      </c>
      <c r="F1851" s="121">
        <v>143.13999999999999</v>
      </c>
      <c r="G1851" s="120">
        <v>2363855.8895238098</v>
      </c>
      <c r="H1851" s="22">
        <f t="shared" si="76"/>
        <v>43131</v>
      </c>
    </row>
    <row r="1852" spans="1:8" x14ac:dyDescent="0.25">
      <c r="A1852" s="123">
        <f t="shared" si="77"/>
        <v>43101</v>
      </c>
      <c r="C1852" s="18">
        <v>43130</v>
      </c>
      <c r="D1852" s="21">
        <v>161.5</v>
      </c>
      <c r="E1852" s="62">
        <v>2939131.59</v>
      </c>
      <c r="F1852" s="121">
        <v>143.74</v>
      </c>
      <c r="G1852" s="120">
        <v>2363855.8895238098</v>
      </c>
      <c r="H1852" s="22">
        <f t="shared" si="76"/>
        <v>43130</v>
      </c>
    </row>
    <row r="1853" spans="1:8" x14ac:dyDescent="0.25">
      <c r="A1853" s="123">
        <f t="shared" si="77"/>
        <v>43101</v>
      </c>
      <c r="C1853" s="18">
        <v>43129</v>
      </c>
      <c r="D1853" s="21">
        <v>160.30000000000001</v>
      </c>
      <c r="E1853" s="62">
        <v>1871852.77</v>
      </c>
      <c r="F1853" s="121">
        <v>143.72</v>
      </c>
      <c r="G1853" s="120">
        <v>2363855.8895238098</v>
      </c>
      <c r="H1853" s="22">
        <f t="shared" si="76"/>
        <v>43129</v>
      </c>
    </row>
    <row r="1854" spans="1:8" x14ac:dyDescent="0.25">
      <c r="A1854" s="123">
        <f t="shared" si="77"/>
        <v>43101</v>
      </c>
      <c r="C1854" s="18">
        <v>43126</v>
      </c>
      <c r="D1854" s="21">
        <v>160.99</v>
      </c>
      <c r="E1854" s="62">
        <v>2564410.1800000002</v>
      </c>
      <c r="F1854" s="121">
        <v>143.69999999999999</v>
      </c>
      <c r="G1854" s="120">
        <v>2363855.8895238098</v>
      </c>
      <c r="H1854" s="22">
        <f t="shared" si="76"/>
        <v>43126</v>
      </c>
    </row>
    <row r="1855" spans="1:8" x14ac:dyDescent="0.25">
      <c r="A1855" s="123">
        <f t="shared" si="77"/>
        <v>43101</v>
      </c>
      <c r="C1855" s="18">
        <v>43124</v>
      </c>
      <c r="D1855" s="21">
        <v>160.22999999999999</v>
      </c>
      <c r="E1855" s="62">
        <v>1534300.14</v>
      </c>
      <c r="F1855" s="121">
        <v>143.62</v>
      </c>
      <c r="G1855" s="120">
        <v>2363855.8895238098</v>
      </c>
      <c r="H1855" s="22">
        <f t="shared" si="76"/>
        <v>43124</v>
      </c>
    </row>
    <row r="1856" spans="1:8" x14ac:dyDescent="0.25">
      <c r="A1856" s="123">
        <f t="shared" si="77"/>
        <v>43101</v>
      </c>
      <c r="C1856" s="18">
        <v>43123</v>
      </c>
      <c r="D1856" s="21">
        <v>159.72999999999999</v>
      </c>
      <c r="E1856" s="62">
        <v>3249231.49</v>
      </c>
      <c r="F1856" s="121">
        <v>143.59</v>
      </c>
      <c r="G1856" s="120">
        <v>2363855.8895238098</v>
      </c>
      <c r="H1856" s="22">
        <f t="shared" si="76"/>
        <v>43123</v>
      </c>
    </row>
    <row r="1857" spans="1:8" x14ac:dyDescent="0.25">
      <c r="A1857" s="123">
        <f t="shared" si="77"/>
        <v>43101</v>
      </c>
      <c r="C1857" s="18">
        <v>43122</v>
      </c>
      <c r="D1857" s="21">
        <v>160.9</v>
      </c>
      <c r="E1857" s="62">
        <v>1487395.31</v>
      </c>
      <c r="F1857" s="121">
        <v>143.57</v>
      </c>
      <c r="G1857" s="120">
        <v>2363855.8895238098</v>
      </c>
      <c r="H1857" s="22">
        <f t="shared" si="76"/>
        <v>43122</v>
      </c>
    </row>
    <row r="1858" spans="1:8" x14ac:dyDescent="0.25">
      <c r="A1858" s="123">
        <f t="shared" si="77"/>
        <v>43101</v>
      </c>
      <c r="C1858" s="18">
        <v>43119</v>
      </c>
      <c r="D1858" s="21">
        <v>160.97</v>
      </c>
      <c r="E1858" s="62">
        <v>2378640.5099999998</v>
      </c>
      <c r="F1858" s="121">
        <v>143.53</v>
      </c>
      <c r="G1858" s="120">
        <v>2363855.8895238098</v>
      </c>
      <c r="H1858" s="22">
        <f t="shared" si="76"/>
        <v>43119</v>
      </c>
    </row>
    <row r="1859" spans="1:8" x14ac:dyDescent="0.25">
      <c r="A1859" s="123">
        <f t="shared" si="77"/>
        <v>43101</v>
      </c>
      <c r="C1859" s="18">
        <v>43118</v>
      </c>
      <c r="D1859" s="21">
        <v>161.1</v>
      </c>
      <c r="E1859" s="62">
        <v>2097908.34</v>
      </c>
      <c r="F1859" s="121">
        <v>143.5</v>
      </c>
      <c r="G1859" s="120">
        <v>2363855.8895238098</v>
      </c>
      <c r="H1859" s="22">
        <f t="shared" si="76"/>
        <v>43118</v>
      </c>
    </row>
    <row r="1860" spans="1:8" x14ac:dyDescent="0.25">
      <c r="A1860" s="123">
        <f t="shared" si="77"/>
        <v>43101</v>
      </c>
      <c r="C1860" s="18">
        <v>43117</v>
      </c>
      <c r="D1860" s="21">
        <v>161</v>
      </c>
      <c r="E1860" s="62">
        <v>3452331.19</v>
      </c>
      <c r="F1860" s="121">
        <v>143.47</v>
      </c>
      <c r="G1860" s="120">
        <v>2363855.8895238098</v>
      </c>
      <c r="H1860" s="22">
        <f t="shared" si="76"/>
        <v>43117</v>
      </c>
    </row>
    <row r="1861" spans="1:8" x14ac:dyDescent="0.25">
      <c r="A1861" s="123">
        <f t="shared" si="77"/>
        <v>43101</v>
      </c>
      <c r="C1861" s="18">
        <v>43116</v>
      </c>
      <c r="D1861" s="21">
        <v>161.51</v>
      </c>
      <c r="E1861" s="62">
        <v>1900171.75</v>
      </c>
      <c r="F1861" s="121">
        <v>143.43</v>
      </c>
      <c r="G1861" s="120">
        <v>2363855.8895238098</v>
      </c>
      <c r="H1861" s="22">
        <f t="shared" ref="H1861:H1924" si="78">C1861</f>
        <v>43116</v>
      </c>
    </row>
    <row r="1862" spans="1:8" x14ac:dyDescent="0.25">
      <c r="A1862" s="123">
        <f t="shared" si="77"/>
        <v>43101</v>
      </c>
      <c r="C1862" s="18">
        <v>43115</v>
      </c>
      <c r="D1862" s="21">
        <v>160.79</v>
      </c>
      <c r="E1862" s="62">
        <v>2947131.44</v>
      </c>
      <c r="F1862" s="121">
        <v>143.38999999999999</v>
      </c>
      <c r="G1862" s="120">
        <v>2363855.8895238098</v>
      </c>
      <c r="H1862" s="22">
        <f t="shared" si="78"/>
        <v>43115</v>
      </c>
    </row>
    <row r="1863" spans="1:8" x14ac:dyDescent="0.25">
      <c r="A1863" s="123">
        <f t="shared" si="77"/>
        <v>43101</v>
      </c>
      <c r="C1863" s="18">
        <v>43112</v>
      </c>
      <c r="D1863" s="21">
        <v>161.75</v>
      </c>
      <c r="E1863" s="62">
        <v>2767533.72</v>
      </c>
      <c r="F1863" s="121">
        <v>143.37</v>
      </c>
      <c r="G1863" s="120">
        <v>2363855.8895238098</v>
      </c>
      <c r="H1863" s="22">
        <f t="shared" si="78"/>
        <v>43112</v>
      </c>
    </row>
    <row r="1864" spans="1:8" x14ac:dyDescent="0.25">
      <c r="A1864" s="123">
        <f t="shared" si="77"/>
        <v>43101</v>
      </c>
      <c r="C1864" s="18">
        <v>43111</v>
      </c>
      <c r="D1864" s="21">
        <v>161.9</v>
      </c>
      <c r="E1864" s="62">
        <v>1695278.31</v>
      </c>
      <c r="F1864" s="121">
        <v>143.33000000000001</v>
      </c>
      <c r="G1864" s="120">
        <v>2363855.8895238098</v>
      </c>
      <c r="H1864" s="22">
        <f t="shared" si="78"/>
        <v>43111</v>
      </c>
    </row>
    <row r="1865" spans="1:8" x14ac:dyDescent="0.25">
      <c r="A1865" s="123">
        <f t="shared" si="77"/>
        <v>43101</v>
      </c>
      <c r="C1865" s="18">
        <v>43110</v>
      </c>
      <c r="D1865" s="21">
        <v>162.41999999999999</v>
      </c>
      <c r="E1865" s="62">
        <v>1927880.25</v>
      </c>
      <c r="F1865" s="121">
        <v>143.30000000000001</v>
      </c>
      <c r="G1865" s="120">
        <v>2363855.8895238098</v>
      </c>
      <c r="H1865" s="22">
        <f t="shared" si="78"/>
        <v>43110</v>
      </c>
    </row>
    <row r="1866" spans="1:8" x14ac:dyDescent="0.25">
      <c r="A1866" s="123">
        <f t="shared" si="77"/>
        <v>43101</v>
      </c>
      <c r="C1866" s="18">
        <v>43109</v>
      </c>
      <c r="D1866" s="21">
        <v>161.27000000000001</v>
      </c>
      <c r="E1866" s="62">
        <v>2446109.69</v>
      </c>
      <c r="F1866" s="121">
        <v>143.26</v>
      </c>
      <c r="G1866" s="120">
        <v>2363855.8895238098</v>
      </c>
      <c r="H1866" s="22">
        <f t="shared" si="78"/>
        <v>43109</v>
      </c>
    </row>
    <row r="1867" spans="1:8" x14ac:dyDescent="0.25">
      <c r="A1867" s="123">
        <f t="shared" si="77"/>
        <v>43101</v>
      </c>
      <c r="C1867" s="18">
        <v>43108</v>
      </c>
      <c r="D1867" s="21">
        <v>162.26</v>
      </c>
      <c r="E1867" s="62">
        <v>2703833.51</v>
      </c>
      <c r="F1867" s="121">
        <v>143.22</v>
      </c>
      <c r="G1867" s="120">
        <v>2363855.8895238098</v>
      </c>
      <c r="H1867" s="22">
        <f t="shared" si="78"/>
        <v>43108</v>
      </c>
    </row>
    <row r="1868" spans="1:8" x14ac:dyDescent="0.25">
      <c r="A1868" s="123">
        <f t="shared" si="77"/>
        <v>43101</v>
      </c>
      <c r="C1868" s="18">
        <v>43105</v>
      </c>
      <c r="D1868" s="21">
        <v>162.31</v>
      </c>
      <c r="E1868" s="62">
        <v>2570347.5499999998</v>
      </c>
      <c r="F1868" s="121">
        <v>143.19</v>
      </c>
      <c r="G1868" s="120">
        <v>2363855.8895238098</v>
      </c>
      <c r="H1868" s="22">
        <f t="shared" si="78"/>
        <v>43105</v>
      </c>
    </row>
    <row r="1869" spans="1:8" x14ac:dyDescent="0.25">
      <c r="A1869" s="123">
        <f t="shared" si="77"/>
        <v>43101</v>
      </c>
      <c r="C1869" s="18">
        <v>43104</v>
      </c>
      <c r="D1869" s="21">
        <v>163.99</v>
      </c>
      <c r="E1869" s="62">
        <v>2934665.25</v>
      </c>
      <c r="F1869" s="121">
        <v>143.15</v>
      </c>
      <c r="G1869" s="120">
        <v>2363855.8895238098</v>
      </c>
      <c r="H1869" s="22">
        <f t="shared" si="78"/>
        <v>43104</v>
      </c>
    </row>
    <row r="1870" spans="1:8" x14ac:dyDescent="0.25">
      <c r="A1870" s="123">
        <f t="shared" si="77"/>
        <v>43101</v>
      </c>
      <c r="C1870" s="18">
        <v>43103</v>
      </c>
      <c r="D1870" s="21">
        <v>167.9</v>
      </c>
      <c r="E1870" s="62">
        <v>3542791.57</v>
      </c>
      <c r="F1870" s="121">
        <v>143.09</v>
      </c>
      <c r="G1870" s="120">
        <v>2363855.8895238098</v>
      </c>
      <c r="H1870" s="22">
        <f t="shared" si="78"/>
        <v>43103</v>
      </c>
    </row>
    <row r="1871" spans="1:8" x14ac:dyDescent="0.25">
      <c r="A1871" s="123">
        <f t="shared" si="77"/>
        <v>43101</v>
      </c>
      <c r="C1871" s="18">
        <v>43102</v>
      </c>
      <c r="D1871" s="21">
        <v>164.6</v>
      </c>
      <c r="E1871" s="62">
        <v>1235503.46</v>
      </c>
      <c r="F1871" s="121">
        <v>143.05000000000001</v>
      </c>
      <c r="G1871" s="120">
        <v>2363855.8895238098</v>
      </c>
      <c r="H1871" s="22">
        <f t="shared" si="78"/>
        <v>43102</v>
      </c>
    </row>
    <row r="1872" spans="1:8" x14ac:dyDescent="0.25">
      <c r="A1872" s="123">
        <f t="shared" si="77"/>
        <v>43070</v>
      </c>
      <c r="C1872" s="18">
        <v>43097</v>
      </c>
      <c r="D1872" s="21">
        <v>164.5</v>
      </c>
      <c r="E1872" s="62">
        <v>1349968.7</v>
      </c>
      <c r="F1872" s="121">
        <v>143.19</v>
      </c>
      <c r="G1872" s="120">
        <v>2040938.7194736842</v>
      </c>
      <c r="H1872" s="22">
        <f t="shared" si="78"/>
        <v>43097</v>
      </c>
    </row>
    <row r="1873" spans="1:8" x14ac:dyDescent="0.25">
      <c r="A1873" s="123">
        <f t="shared" si="77"/>
        <v>43070</v>
      </c>
      <c r="C1873" s="18">
        <v>43096</v>
      </c>
      <c r="D1873" s="21">
        <v>162.99</v>
      </c>
      <c r="E1873" s="62">
        <v>1779824.05</v>
      </c>
      <c r="F1873" s="121">
        <v>144.08000000000001</v>
      </c>
      <c r="G1873" s="120">
        <v>2040938.7194736842</v>
      </c>
      <c r="H1873" s="22">
        <f t="shared" si="78"/>
        <v>43096</v>
      </c>
    </row>
    <row r="1874" spans="1:8" x14ac:dyDescent="0.25">
      <c r="A1874" s="123">
        <f t="shared" si="77"/>
        <v>43070</v>
      </c>
      <c r="C1874" s="18">
        <v>43095</v>
      </c>
      <c r="D1874" s="21">
        <v>161.4</v>
      </c>
      <c r="E1874" s="62">
        <v>733300.12</v>
      </c>
      <c r="F1874" s="121">
        <v>144.05000000000001</v>
      </c>
      <c r="G1874" s="120">
        <v>2040938.7194736842</v>
      </c>
      <c r="H1874" s="22">
        <f t="shared" si="78"/>
        <v>43095</v>
      </c>
    </row>
    <row r="1875" spans="1:8" x14ac:dyDescent="0.25">
      <c r="A1875" s="123">
        <f t="shared" si="77"/>
        <v>43070</v>
      </c>
      <c r="C1875" s="18">
        <v>43091</v>
      </c>
      <c r="D1875" s="21">
        <v>160</v>
      </c>
      <c r="E1875" s="62">
        <v>2734961.31</v>
      </c>
      <c r="F1875" s="121">
        <v>144.01</v>
      </c>
      <c r="G1875" s="120">
        <v>2040938.7194736842</v>
      </c>
      <c r="H1875" s="22">
        <f t="shared" si="78"/>
        <v>43091</v>
      </c>
    </row>
    <row r="1876" spans="1:8" x14ac:dyDescent="0.25">
      <c r="A1876" s="123">
        <f t="shared" si="77"/>
        <v>43070</v>
      </c>
      <c r="C1876" s="18">
        <v>43090</v>
      </c>
      <c r="D1876" s="21">
        <v>160.15</v>
      </c>
      <c r="E1876" s="62">
        <v>1791114.69</v>
      </c>
      <c r="F1876" s="121">
        <v>143.93</v>
      </c>
      <c r="G1876" s="120">
        <v>2040938.7194736842</v>
      </c>
      <c r="H1876" s="22">
        <f t="shared" si="78"/>
        <v>43090</v>
      </c>
    </row>
    <row r="1877" spans="1:8" x14ac:dyDescent="0.25">
      <c r="A1877" s="123">
        <f t="shared" si="77"/>
        <v>43070</v>
      </c>
      <c r="C1877" s="18">
        <v>43089</v>
      </c>
      <c r="D1877" s="21">
        <v>159.80000000000001</v>
      </c>
      <c r="E1877" s="62">
        <v>3526042.77</v>
      </c>
      <c r="F1877" s="121">
        <v>143.88</v>
      </c>
      <c r="G1877" s="120">
        <v>2040938.7194736842</v>
      </c>
      <c r="H1877" s="22">
        <f t="shared" si="78"/>
        <v>43089</v>
      </c>
    </row>
    <row r="1878" spans="1:8" x14ac:dyDescent="0.25">
      <c r="A1878" s="123">
        <f t="shared" si="77"/>
        <v>43070</v>
      </c>
      <c r="C1878" s="18">
        <v>43088</v>
      </c>
      <c r="D1878" s="21">
        <v>163.4</v>
      </c>
      <c r="E1878" s="62">
        <v>1824929.8</v>
      </c>
      <c r="F1878" s="121">
        <v>143.84</v>
      </c>
      <c r="G1878" s="120">
        <v>2040938.7194736842</v>
      </c>
      <c r="H1878" s="22">
        <f t="shared" si="78"/>
        <v>43088</v>
      </c>
    </row>
    <row r="1879" spans="1:8" x14ac:dyDescent="0.25">
      <c r="A1879" s="123">
        <f t="shared" si="77"/>
        <v>43070</v>
      </c>
      <c r="C1879" s="18">
        <v>43087</v>
      </c>
      <c r="D1879" s="21">
        <v>163.32</v>
      </c>
      <c r="E1879" s="62">
        <v>2673410.29</v>
      </c>
      <c r="F1879" s="121">
        <v>143.80000000000001</v>
      </c>
      <c r="G1879" s="120">
        <v>2040938.7194736842</v>
      </c>
      <c r="H1879" s="22">
        <f t="shared" si="78"/>
        <v>43087</v>
      </c>
    </row>
    <row r="1880" spans="1:8" x14ac:dyDescent="0.25">
      <c r="A1880" s="123">
        <f t="shared" si="77"/>
        <v>43070</v>
      </c>
      <c r="C1880" s="18">
        <v>43084</v>
      </c>
      <c r="D1880" s="21">
        <v>163.38999999999999</v>
      </c>
      <c r="E1880" s="62">
        <v>4333877.84</v>
      </c>
      <c r="F1880" s="121">
        <v>143.75</v>
      </c>
      <c r="G1880" s="120">
        <v>2040938.7194736842</v>
      </c>
      <c r="H1880" s="22">
        <f t="shared" si="78"/>
        <v>43084</v>
      </c>
    </row>
    <row r="1881" spans="1:8" x14ac:dyDescent="0.25">
      <c r="A1881" s="123">
        <f t="shared" si="77"/>
        <v>43070</v>
      </c>
      <c r="C1881" s="18">
        <v>43083</v>
      </c>
      <c r="D1881" s="21">
        <v>165.2</v>
      </c>
      <c r="E1881" s="62">
        <v>1283069.01</v>
      </c>
      <c r="F1881" s="121">
        <v>143.71</v>
      </c>
      <c r="G1881" s="120">
        <v>2040938.7194736842</v>
      </c>
      <c r="H1881" s="22">
        <f t="shared" si="78"/>
        <v>43083</v>
      </c>
    </row>
    <row r="1882" spans="1:8" x14ac:dyDescent="0.25">
      <c r="A1882" s="123">
        <f t="shared" si="77"/>
        <v>43070</v>
      </c>
      <c r="C1882" s="18">
        <v>43082</v>
      </c>
      <c r="D1882" s="21">
        <v>166.4</v>
      </c>
      <c r="E1882" s="62">
        <v>2098413.09</v>
      </c>
      <c r="F1882" s="121">
        <v>143.66999999999999</v>
      </c>
      <c r="G1882" s="120">
        <v>2040938.7194736842</v>
      </c>
      <c r="H1882" s="22">
        <f t="shared" si="78"/>
        <v>43082</v>
      </c>
    </row>
    <row r="1883" spans="1:8" x14ac:dyDescent="0.25">
      <c r="A1883" s="123">
        <f t="shared" si="77"/>
        <v>43070</v>
      </c>
      <c r="C1883" s="18">
        <v>43081</v>
      </c>
      <c r="D1883" s="21">
        <v>167.5</v>
      </c>
      <c r="E1883" s="62">
        <v>2288018.5499999998</v>
      </c>
      <c r="F1883" s="121">
        <v>143.62</v>
      </c>
      <c r="G1883" s="120">
        <v>2040938.7194736842</v>
      </c>
      <c r="H1883" s="22">
        <f t="shared" si="78"/>
        <v>43081</v>
      </c>
    </row>
    <row r="1884" spans="1:8" x14ac:dyDescent="0.25">
      <c r="A1884" s="123">
        <f t="shared" si="77"/>
        <v>43070</v>
      </c>
      <c r="C1884" s="18">
        <v>43080</v>
      </c>
      <c r="D1884" s="21">
        <v>166.77</v>
      </c>
      <c r="E1884" s="62">
        <v>1884022.22</v>
      </c>
      <c r="F1884" s="121">
        <v>143.59</v>
      </c>
      <c r="G1884" s="120">
        <v>2040938.7194736842</v>
      </c>
      <c r="H1884" s="22">
        <f t="shared" si="78"/>
        <v>43080</v>
      </c>
    </row>
    <row r="1885" spans="1:8" x14ac:dyDescent="0.25">
      <c r="A1885" s="123">
        <f t="shared" si="77"/>
        <v>43070</v>
      </c>
      <c r="C1885" s="18">
        <v>43077</v>
      </c>
      <c r="D1885" s="21">
        <v>167.3</v>
      </c>
      <c r="E1885" s="62">
        <v>1166361.1200000001</v>
      </c>
      <c r="F1885" s="121">
        <v>143.54</v>
      </c>
      <c r="G1885" s="120">
        <v>2040938.7194736842</v>
      </c>
      <c r="H1885" s="22">
        <f t="shared" si="78"/>
        <v>43077</v>
      </c>
    </row>
    <row r="1886" spans="1:8" x14ac:dyDescent="0.25">
      <c r="A1886" s="123">
        <f t="shared" si="77"/>
        <v>43070</v>
      </c>
      <c r="C1886" s="18">
        <v>43076</v>
      </c>
      <c r="D1886" s="21">
        <v>166.2</v>
      </c>
      <c r="E1886" s="62">
        <v>2079073.4</v>
      </c>
      <c r="F1886" s="121">
        <v>143.49</v>
      </c>
      <c r="G1886" s="120">
        <v>2040938.7194736842</v>
      </c>
      <c r="H1886" s="22">
        <f t="shared" si="78"/>
        <v>43076</v>
      </c>
    </row>
    <row r="1887" spans="1:8" x14ac:dyDescent="0.25">
      <c r="A1887" s="123">
        <f t="shared" si="77"/>
        <v>43070</v>
      </c>
      <c r="C1887" s="18">
        <v>43075</v>
      </c>
      <c r="D1887" s="21">
        <v>168</v>
      </c>
      <c r="E1887" s="62">
        <v>1885710.65</v>
      </c>
      <c r="F1887" s="121">
        <v>143.44</v>
      </c>
      <c r="G1887" s="120">
        <v>2040938.7194736842</v>
      </c>
      <c r="H1887" s="22">
        <f t="shared" si="78"/>
        <v>43075</v>
      </c>
    </row>
    <row r="1888" spans="1:8" x14ac:dyDescent="0.25">
      <c r="A1888" s="123">
        <f t="shared" si="77"/>
        <v>43070</v>
      </c>
      <c r="C1888" s="18">
        <v>43074</v>
      </c>
      <c r="D1888" s="21">
        <v>166</v>
      </c>
      <c r="E1888" s="62">
        <v>1910805.76</v>
      </c>
      <c r="F1888" s="121">
        <v>143.41</v>
      </c>
      <c r="G1888" s="120">
        <v>2040938.7194736842</v>
      </c>
      <c r="H1888" s="22">
        <f t="shared" si="78"/>
        <v>43074</v>
      </c>
    </row>
    <row r="1889" spans="1:8" x14ac:dyDescent="0.25">
      <c r="A1889" s="123">
        <f t="shared" si="77"/>
        <v>43070</v>
      </c>
      <c r="C1889" s="18">
        <v>43073</v>
      </c>
      <c r="D1889" s="21">
        <v>165.78</v>
      </c>
      <c r="E1889" s="62">
        <v>1720784.09</v>
      </c>
      <c r="F1889" s="121">
        <v>143.37</v>
      </c>
      <c r="G1889" s="120">
        <v>2040938.7194736842</v>
      </c>
      <c r="H1889" s="22">
        <f t="shared" si="78"/>
        <v>43073</v>
      </c>
    </row>
    <row r="1890" spans="1:8" x14ac:dyDescent="0.25">
      <c r="A1890" s="123">
        <f t="shared" si="77"/>
        <v>43070</v>
      </c>
      <c r="C1890" s="18">
        <v>43070</v>
      </c>
      <c r="D1890" s="21">
        <v>166.31</v>
      </c>
      <c r="E1890" s="62">
        <v>1714148.21</v>
      </c>
      <c r="F1890" s="121">
        <v>143.31</v>
      </c>
      <c r="G1890" s="120">
        <v>2040938.7194736842</v>
      </c>
      <c r="H1890" s="22">
        <f t="shared" si="78"/>
        <v>43070</v>
      </c>
    </row>
    <row r="1891" spans="1:8" x14ac:dyDescent="0.25">
      <c r="A1891" s="123">
        <f t="shared" si="77"/>
        <v>43040</v>
      </c>
      <c r="C1891" s="18">
        <v>43069</v>
      </c>
      <c r="D1891" s="21">
        <v>168</v>
      </c>
      <c r="E1891" s="62">
        <v>446903.54</v>
      </c>
      <c r="F1891" s="121">
        <v>143.31</v>
      </c>
      <c r="G1891" s="120">
        <v>2027716.2821052631</v>
      </c>
      <c r="H1891" s="22">
        <f t="shared" si="78"/>
        <v>43069</v>
      </c>
    </row>
    <row r="1892" spans="1:8" x14ac:dyDescent="0.25">
      <c r="A1892" s="123">
        <f t="shared" ref="A1892:A1955" si="79">DATE(YEAR(C1892),MONTH(C1892),DAY(1))</f>
        <v>43040</v>
      </c>
      <c r="C1892" s="18">
        <v>43068</v>
      </c>
      <c r="D1892" s="21">
        <v>167</v>
      </c>
      <c r="E1892" s="62">
        <v>2181329.36</v>
      </c>
      <c r="F1892" s="121">
        <v>144.15</v>
      </c>
      <c r="G1892" s="120">
        <v>2027716.2821052631</v>
      </c>
      <c r="H1892" s="22">
        <f t="shared" si="78"/>
        <v>43068</v>
      </c>
    </row>
    <row r="1893" spans="1:8" x14ac:dyDescent="0.25">
      <c r="A1893" s="123">
        <f t="shared" si="79"/>
        <v>43040</v>
      </c>
      <c r="C1893" s="18">
        <v>43067</v>
      </c>
      <c r="D1893" s="21">
        <v>167.1</v>
      </c>
      <c r="E1893" s="62">
        <v>1020541.46</v>
      </c>
      <c r="F1893" s="121">
        <v>144.12</v>
      </c>
      <c r="G1893" s="120">
        <v>2027716.2821052631</v>
      </c>
      <c r="H1893" s="22">
        <f t="shared" si="78"/>
        <v>43067</v>
      </c>
    </row>
    <row r="1894" spans="1:8" x14ac:dyDescent="0.25">
      <c r="A1894" s="123">
        <f t="shared" si="79"/>
        <v>43040</v>
      </c>
      <c r="C1894" s="18">
        <v>43066</v>
      </c>
      <c r="D1894" s="21">
        <v>166.97</v>
      </c>
      <c r="E1894" s="62">
        <v>2425032.36</v>
      </c>
      <c r="F1894" s="121">
        <v>144.08000000000001</v>
      </c>
      <c r="G1894" s="120">
        <v>2027716.2821052631</v>
      </c>
      <c r="H1894" s="22">
        <f t="shared" si="78"/>
        <v>43066</v>
      </c>
    </row>
    <row r="1895" spans="1:8" x14ac:dyDescent="0.25">
      <c r="A1895" s="123">
        <f t="shared" si="79"/>
        <v>43040</v>
      </c>
      <c r="C1895" s="18">
        <v>43063</v>
      </c>
      <c r="D1895" s="21">
        <v>169.19</v>
      </c>
      <c r="E1895" s="62">
        <v>2549992.61</v>
      </c>
      <c r="F1895" s="121">
        <v>144.19</v>
      </c>
      <c r="G1895" s="120">
        <v>2027716.2821052631</v>
      </c>
      <c r="H1895" s="22">
        <f t="shared" si="78"/>
        <v>43063</v>
      </c>
    </row>
    <row r="1896" spans="1:8" x14ac:dyDescent="0.25">
      <c r="A1896" s="123">
        <f t="shared" si="79"/>
        <v>43040</v>
      </c>
      <c r="C1896" s="18">
        <v>43062</v>
      </c>
      <c r="D1896" s="21">
        <v>169.33</v>
      </c>
      <c r="E1896" s="62">
        <v>2240365.2200000002</v>
      </c>
      <c r="F1896" s="121">
        <v>144.15</v>
      </c>
      <c r="G1896" s="120">
        <v>2027716.2821052631</v>
      </c>
      <c r="H1896" s="22">
        <f t="shared" si="78"/>
        <v>43062</v>
      </c>
    </row>
    <row r="1897" spans="1:8" x14ac:dyDescent="0.25">
      <c r="A1897" s="123">
        <f t="shared" si="79"/>
        <v>43040</v>
      </c>
      <c r="C1897" s="18">
        <v>43061</v>
      </c>
      <c r="D1897" s="21">
        <v>168.8</v>
      </c>
      <c r="E1897" s="62">
        <v>2741235.06</v>
      </c>
      <c r="F1897" s="121">
        <v>144.12</v>
      </c>
      <c r="G1897" s="120">
        <v>2027716.2821052631</v>
      </c>
      <c r="H1897" s="22">
        <f t="shared" si="78"/>
        <v>43061</v>
      </c>
    </row>
    <row r="1898" spans="1:8" x14ac:dyDescent="0.25">
      <c r="A1898" s="123">
        <f t="shared" si="79"/>
        <v>43040</v>
      </c>
      <c r="C1898" s="18">
        <v>43060</v>
      </c>
      <c r="D1898" s="21">
        <v>169</v>
      </c>
      <c r="E1898" s="62">
        <v>3221374.74</v>
      </c>
      <c r="F1898" s="121">
        <v>144.08000000000001</v>
      </c>
      <c r="G1898" s="120">
        <v>2027716.2821052631</v>
      </c>
      <c r="H1898" s="22">
        <f t="shared" si="78"/>
        <v>43060</v>
      </c>
    </row>
    <row r="1899" spans="1:8" x14ac:dyDescent="0.25">
      <c r="A1899" s="123">
        <f t="shared" si="79"/>
        <v>43040</v>
      </c>
      <c r="C1899" s="18">
        <v>43056</v>
      </c>
      <c r="D1899" s="21">
        <v>168.28</v>
      </c>
      <c r="E1899" s="62">
        <v>1596119.39</v>
      </c>
      <c r="F1899" s="121">
        <v>144</v>
      </c>
      <c r="G1899" s="120">
        <v>2027716.2821052631</v>
      </c>
      <c r="H1899" s="22">
        <f t="shared" si="78"/>
        <v>43056</v>
      </c>
    </row>
    <row r="1900" spans="1:8" x14ac:dyDescent="0.25">
      <c r="A1900" s="123">
        <f t="shared" si="79"/>
        <v>43040</v>
      </c>
      <c r="C1900" s="18">
        <v>43055</v>
      </c>
      <c r="D1900" s="21">
        <v>168</v>
      </c>
      <c r="E1900" s="62">
        <v>2869464.93</v>
      </c>
      <c r="F1900" s="121">
        <v>143.97</v>
      </c>
      <c r="G1900" s="120">
        <v>2027716.2821052631</v>
      </c>
      <c r="H1900" s="22">
        <f t="shared" si="78"/>
        <v>43055</v>
      </c>
    </row>
    <row r="1901" spans="1:8" x14ac:dyDescent="0.25">
      <c r="A1901" s="123">
        <f t="shared" si="79"/>
        <v>43040</v>
      </c>
      <c r="C1901" s="18">
        <v>43053</v>
      </c>
      <c r="D1901" s="21">
        <v>169.19</v>
      </c>
      <c r="E1901" s="62">
        <v>2356502.6</v>
      </c>
      <c r="F1901" s="121">
        <v>143.93</v>
      </c>
      <c r="G1901" s="120">
        <v>2027716.2821052631</v>
      </c>
      <c r="H1901" s="22">
        <f t="shared" si="78"/>
        <v>43053</v>
      </c>
    </row>
    <row r="1902" spans="1:8" x14ac:dyDescent="0.25">
      <c r="A1902" s="123">
        <f t="shared" si="79"/>
        <v>43040</v>
      </c>
      <c r="C1902" s="18">
        <v>43052</v>
      </c>
      <c r="D1902" s="21">
        <v>167.5</v>
      </c>
      <c r="E1902" s="62">
        <v>1348881.41</v>
      </c>
      <c r="F1902" s="121">
        <v>143.88999999999999</v>
      </c>
      <c r="G1902" s="120">
        <v>2027716.2821052631</v>
      </c>
      <c r="H1902" s="22">
        <f t="shared" si="78"/>
        <v>43052</v>
      </c>
    </row>
    <row r="1903" spans="1:8" x14ac:dyDescent="0.25">
      <c r="A1903" s="123">
        <f t="shared" si="79"/>
        <v>43040</v>
      </c>
      <c r="C1903" s="18">
        <v>43049</v>
      </c>
      <c r="D1903" s="21">
        <v>167.2</v>
      </c>
      <c r="E1903" s="62">
        <v>2394876.1800000002</v>
      </c>
      <c r="F1903" s="121">
        <v>143.86000000000001</v>
      </c>
      <c r="G1903" s="120">
        <v>2027716.2821052631</v>
      </c>
      <c r="H1903" s="22">
        <f t="shared" si="78"/>
        <v>43049</v>
      </c>
    </row>
    <row r="1904" spans="1:8" x14ac:dyDescent="0.25">
      <c r="A1904" s="123">
        <f t="shared" si="79"/>
        <v>43040</v>
      </c>
      <c r="C1904" s="18">
        <v>43048</v>
      </c>
      <c r="D1904" s="21">
        <v>166.9</v>
      </c>
      <c r="E1904" s="62">
        <v>1737897.6</v>
      </c>
      <c r="F1904" s="121">
        <v>143.82</v>
      </c>
      <c r="G1904" s="120">
        <v>2027716.2821052631</v>
      </c>
      <c r="H1904" s="22">
        <f t="shared" si="78"/>
        <v>43048</v>
      </c>
    </row>
    <row r="1905" spans="1:8" x14ac:dyDescent="0.25">
      <c r="A1905" s="123">
        <f t="shared" si="79"/>
        <v>43040</v>
      </c>
      <c r="C1905" s="18">
        <v>43047</v>
      </c>
      <c r="D1905" s="21">
        <v>167.7</v>
      </c>
      <c r="E1905" s="62">
        <v>1789046.12</v>
      </c>
      <c r="F1905" s="121">
        <v>143.78</v>
      </c>
      <c r="G1905" s="120">
        <v>2027716.2821052631</v>
      </c>
      <c r="H1905" s="22">
        <f t="shared" si="78"/>
        <v>43047</v>
      </c>
    </row>
    <row r="1906" spans="1:8" x14ac:dyDescent="0.25">
      <c r="A1906" s="123">
        <f t="shared" si="79"/>
        <v>43040</v>
      </c>
      <c r="C1906" s="18">
        <v>43046</v>
      </c>
      <c r="D1906" s="21">
        <v>168</v>
      </c>
      <c r="E1906" s="62">
        <v>2644853.37</v>
      </c>
      <c r="F1906" s="121">
        <v>143.6</v>
      </c>
      <c r="G1906" s="120">
        <v>2027716.2821052631</v>
      </c>
      <c r="H1906" s="22">
        <f t="shared" si="78"/>
        <v>43046</v>
      </c>
    </row>
    <row r="1907" spans="1:8" x14ac:dyDescent="0.25">
      <c r="A1907" s="123">
        <f t="shared" si="79"/>
        <v>43040</v>
      </c>
      <c r="C1907" s="18">
        <v>43045</v>
      </c>
      <c r="D1907" s="21">
        <v>168</v>
      </c>
      <c r="E1907" s="62">
        <v>2062594.6</v>
      </c>
      <c r="F1907" s="121">
        <v>143.54</v>
      </c>
      <c r="G1907" s="120">
        <v>2027716.2821052631</v>
      </c>
      <c r="H1907" s="22">
        <f t="shared" si="78"/>
        <v>43045</v>
      </c>
    </row>
    <row r="1908" spans="1:8" x14ac:dyDescent="0.25">
      <c r="A1908" s="123">
        <f t="shared" si="79"/>
        <v>43040</v>
      </c>
      <c r="C1908" s="18">
        <v>43042</v>
      </c>
      <c r="D1908" s="21">
        <v>166.71</v>
      </c>
      <c r="E1908" s="62">
        <v>1034498.06</v>
      </c>
      <c r="F1908" s="121">
        <v>143.51</v>
      </c>
      <c r="G1908" s="120">
        <v>2027716.2821052631</v>
      </c>
      <c r="H1908" s="22">
        <f t="shared" si="78"/>
        <v>43042</v>
      </c>
    </row>
    <row r="1909" spans="1:8" x14ac:dyDescent="0.25">
      <c r="A1909" s="123">
        <f t="shared" si="79"/>
        <v>43040</v>
      </c>
      <c r="C1909" s="18">
        <v>43040</v>
      </c>
      <c r="D1909" s="21">
        <v>168</v>
      </c>
      <c r="E1909" s="62">
        <v>1865100.75</v>
      </c>
      <c r="F1909" s="121">
        <v>143.47</v>
      </c>
      <c r="G1909" s="120">
        <v>2027716.2821052631</v>
      </c>
      <c r="H1909" s="22">
        <f t="shared" si="78"/>
        <v>43040</v>
      </c>
    </row>
    <row r="1910" spans="1:8" x14ac:dyDescent="0.25">
      <c r="A1910" s="123">
        <f t="shared" si="79"/>
        <v>43009</v>
      </c>
      <c r="C1910" s="18">
        <v>43039</v>
      </c>
      <c r="D1910" s="21">
        <v>169.5</v>
      </c>
      <c r="E1910" s="62">
        <v>1851368.39</v>
      </c>
      <c r="F1910" s="121">
        <v>143.43</v>
      </c>
      <c r="G1910" s="120">
        <v>2471375.155714286</v>
      </c>
      <c r="H1910" s="22">
        <f t="shared" si="78"/>
        <v>43039</v>
      </c>
    </row>
    <row r="1911" spans="1:8" x14ac:dyDescent="0.25">
      <c r="A1911" s="123">
        <f t="shared" si="79"/>
        <v>43009</v>
      </c>
      <c r="C1911" s="18">
        <v>43038</v>
      </c>
      <c r="D1911" s="21">
        <v>168.1</v>
      </c>
      <c r="E1911" s="62">
        <v>1701608.41</v>
      </c>
      <c r="F1911" s="121">
        <v>144.31</v>
      </c>
      <c r="G1911" s="120">
        <v>2471375.155714286</v>
      </c>
      <c r="H1911" s="22">
        <f t="shared" si="78"/>
        <v>43038</v>
      </c>
    </row>
    <row r="1912" spans="1:8" x14ac:dyDescent="0.25">
      <c r="A1912" s="123">
        <f t="shared" si="79"/>
        <v>43009</v>
      </c>
      <c r="C1912" s="18">
        <v>43035</v>
      </c>
      <c r="D1912" s="21">
        <v>168</v>
      </c>
      <c r="E1912" s="62">
        <v>781983.59</v>
      </c>
      <c r="F1912" s="121">
        <v>144.27000000000001</v>
      </c>
      <c r="G1912" s="120">
        <v>2471375.155714286</v>
      </c>
      <c r="H1912" s="22">
        <f t="shared" si="78"/>
        <v>43035</v>
      </c>
    </row>
    <row r="1913" spans="1:8" x14ac:dyDescent="0.25">
      <c r="A1913" s="123">
        <f t="shared" si="79"/>
        <v>43009</v>
      </c>
      <c r="C1913" s="18">
        <v>43034</v>
      </c>
      <c r="D1913" s="21">
        <v>167.35</v>
      </c>
      <c r="E1913" s="62">
        <v>1642439.09</v>
      </c>
      <c r="F1913" s="121">
        <v>144.27000000000001</v>
      </c>
      <c r="G1913" s="120">
        <v>2471375.155714286</v>
      </c>
      <c r="H1913" s="22">
        <f t="shared" si="78"/>
        <v>43034</v>
      </c>
    </row>
    <row r="1914" spans="1:8" x14ac:dyDescent="0.25">
      <c r="A1914" s="123">
        <f t="shared" si="79"/>
        <v>43009</v>
      </c>
      <c r="C1914" s="18">
        <v>43033</v>
      </c>
      <c r="D1914" s="21">
        <v>167.4</v>
      </c>
      <c r="E1914" s="62">
        <v>940164.81</v>
      </c>
      <c r="F1914" s="121">
        <v>144.22999999999999</v>
      </c>
      <c r="G1914" s="120">
        <v>2471375.155714286</v>
      </c>
      <c r="H1914" s="22">
        <f t="shared" si="78"/>
        <v>43033</v>
      </c>
    </row>
    <row r="1915" spans="1:8" x14ac:dyDescent="0.25">
      <c r="A1915" s="123">
        <f t="shared" si="79"/>
        <v>43009</v>
      </c>
      <c r="C1915" s="18">
        <v>43032</v>
      </c>
      <c r="D1915" s="21">
        <v>164</v>
      </c>
      <c r="E1915" s="62">
        <v>2298677.21</v>
      </c>
      <c r="F1915" s="121">
        <v>144.19999999999999</v>
      </c>
      <c r="G1915" s="120">
        <v>2471375.155714286</v>
      </c>
      <c r="H1915" s="22">
        <f t="shared" si="78"/>
        <v>43032</v>
      </c>
    </row>
    <row r="1916" spans="1:8" x14ac:dyDescent="0.25">
      <c r="A1916" s="123">
        <f t="shared" si="79"/>
        <v>43009</v>
      </c>
      <c r="C1916" s="18">
        <v>43031</v>
      </c>
      <c r="D1916" s="21">
        <v>164</v>
      </c>
      <c r="E1916" s="62">
        <v>3280391.13</v>
      </c>
      <c r="F1916" s="121">
        <v>144.16</v>
      </c>
      <c r="G1916" s="120">
        <v>2471375.155714286</v>
      </c>
      <c r="H1916" s="22">
        <f t="shared" si="78"/>
        <v>43031</v>
      </c>
    </row>
    <row r="1917" spans="1:8" x14ac:dyDescent="0.25">
      <c r="A1917" s="123">
        <f t="shared" si="79"/>
        <v>43009</v>
      </c>
      <c r="C1917" s="18">
        <v>43028</v>
      </c>
      <c r="D1917" s="21">
        <v>165</v>
      </c>
      <c r="E1917" s="62">
        <v>4872484.22</v>
      </c>
      <c r="F1917" s="121">
        <v>144.12</v>
      </c>
      <c r="G1917" s="120">
        <v>2471375.155714286</v>
      </c>
      <c r="H1917" s="22">
        <f t="shared" si="78"/>
        <v>43028</v>
      </c>
    </row>
    <row r="1918" spans="1:8" x14ac:dyDescent="0.25">
      <c r="A1918" s="123">
        <f t="shared" si="79"/>
        <v>43009</v>
      </c>
      <c r="C1918" s="18">
        <v>43027</v>
      </c>
      <c r="D1918" s="21">
        <v>165.7</v>
      </c>
      <c r="E1918" s="62">
        <v>2758498.65</v>
      </c>
      <c r="F1918" s="121">
        <v>144.09</v>
      </c>
      <c r="G1918" s="120">
        <v>2471375.155714286</v>
      </c>
      <c r="H1918" s="22">
        <f t="shared" si="78"/>
        <v>43027</v>
      </c>
    </row>
    <row r="1919" spans="1:8" x14ac:dyDescent="0.25">
      <c r="A1919" s="123">
        <f t="shared" si="79"/>
        <v>43009</v>
      </c>
      <c r="C1919" s="18">
        <v>43026</v>
      </c>
      <c r="D1919" s="21">
        <v>165.7</v>
      </c>
      <c r="E1919" s="62">
        <v>2584345.44</v>
      </c>
      <c r="F1919" s="121">
        <v>144.05000000000001</v>
      </c>
      <c r="G1919" s="120">
        <v>2471375.155714286</v>
      </c>
      <c r="H1919" s="22">
        <f t="shared" si="78"/>
        <v>43026</v>
      </c>
    </row>
    <row r="1920" spans="1:8" x14ac:dyDescent="0.25">
      <c r="A1920" s="123">
        <f t="shared" si="79"/>
        <v>43009</v>
      </c>
      <c r="C1920" s="18">
        <v>43025</v>
      </c>
      <c r="D1920" s="21">
        <v>166</v>
      </c>
      <c r="E1920" s="62">
        <v>6907387.6799999997</v>
      </c>
      <c r="F1920" s="121">
        <v>144.01</v>
      </c>
      <c r="G1920" s="120">
        <v>2471375.155714286</v>
      </c>
      <c r="H1920" s="22">
        <f t="shared" si="78"/>
        <v>43025</v>
      </c>
    </row>
    <row r="1921" spans="1:8" x14ac:dyDescent="0.25">
      <c r="A1921" s="123">
        <f t="shared" si="79"/>
        <v>43009</v>
      </c>
      <c r="C1921" s="18">
        <v>43024</v>
      </c>
      <c r="D1921" s="21">
        <v>166</v>
      </c>
      <c r="E1921" s="62">
        <v>1948996.54</v>
      </c>
      <c r="F1921" s="121">
        <v>143.97</v>
      </c>
      <c r="G1921" s="120">
        <v>2471375.155714286</v>
      </c>
      <c r="H1921" s="22">
        <f t="shared" si="78"/>
        <v>43024</v>
      </c>
    </row>
    <row r="1922" spans="1:8" x14ac:dyDescent="0.25">
      <c r="A1922" s="123">
        <f t="shared" si="79"/>
        <v>43009</v>
      </c>
      <c r="C1922" s="18">
        <v>43021</v>
      </c>
      <c r="D1922" s="21">
        <v>166.3</v>
      </c>
      <c r="E1922" s="62">
        <v>1288156.22</v>
      </c>
      <c r="F1922" s="121">
        <v>143.91</v>
      </c>
      <c r="G1922" s="120">
        <v>2471375.155714286</v>
      </c>
      <c r="H1922" s="22">
        <f t="shared" si="78"/>
        <v>43021</v>
      </c>
    </row>
    <row r="1923" spans="1:8" x14ac:dyDescent="0.25">
      <c r="A1923" s="123">
        <f t="shared" si="79"/>
        <v>43009</v>
      </c>
      <c r="C1923" s="18">
        <v>43019</v>
      </c>
      <c r="D1923" s="21">
        <v>166.7</v>
      </c>
      <c r="E1923" s="62">
        <v>1813187.29</v>
      </c>
      <c r="F1923" s="121">
        <v>143.87</v>
      </c>
      <c r="G1923" s="120">
        <v>2471375.155714286</v>
      </c>
      <c r="H1923" s="22">
        <f t="shared" si="78"/>
        <v>43019</v>
      </c>
    </row>
    <row r="1924" spans="1:8" x14ac:dyDescent="0.25">
      <c r="A1924" s="123">
        <f t="shared" si="79"/>
        <v>43009</v>
      </c>
      <c r="C1924" s="18">
        <v>43018</v>
      </c>
      <c r="D1924" s="21">
        <v>166.4</v>
      </c>
      <c r="E1924" s="62">
        <v>1484558.84</v>
      </c>
      <c r="F1924" s="121">
        <v>143.83000000000001</v>
      </c>
      <c r="G1924" s="120">
        <v>2471375.155714286</v>
      </c>
      <c r="H1924" s="22">
        <f t="shared" si="78"/>
        <v>43018</v>
      </c>
    </row>
    <row r="1925" spans="1:8" x14ac:dyDescent="0.25">
      <c r="A1925" s="123">
        <f t="shared" si="79"/>
        <v>43009</v>
      </c>
      <c r="C1925" s="18">
        <v>43017</v>
      </c>
      <c r="D1925" s="21">
        <v>164.61</v>
      </c>
      <c r="E1925" s="62">
        <v>2474665.9700000002</v>
      </c>
      <c r="F1925" s="121">
        <v>143.80000000000001</v>
      </c>
      <c r="G1925" s="120">
        <v>2471375.155714286</v>
      </c>
      <c r="H1925" s="22">
        <f t="shared" ref="H1925:H1988" si="80">C1925</f>
        <v>43017</v>
      </c>
    </row>
    <row r="1926" spans="1:8" x14ac:dyDescent="0.25">
      <c r="A1926" s="123">
        <f t="shared" si="79"/>
        <v>43009</v>
      </c>
      <c r="C1926" s="18">
        <v>43014</v>
      </c>
      <c r="D1926" s="21">
        <v>166.48</v>
      </c>
      <c r="E1926" s="62">
        <v>2986097.57</v>
      </c>
      <c r="F1926" s="121">
        <v>143.77000000000001</v>
      </c>
      <c r="G1926" s="120">
        <v>2471375.155714286</v>
      </c>
      <c r="H1926" s="22">
        <f t="shared" si="80"/>
        <v>43014</v>
      </c>
    </row>
    <row r="1927" spans="1:8" x14ac:dyDescent="0.25">
      <c r="A1927" s="123">
        <f t="shared" si="79"/>
        <v>43009</v>
      </c>
      <c r="C1927" s="18">
        <v>43013</v>
      </c>
      <c r="D1927" s="21">
        <v>166</v>
      </c>
      <c r="E1927" s="62">
        <v>2109327.96</v>
      </c>
      <c r="F1927" s="121">
        <v>143.69</v>
      </c>
      <c r="G1927" s="120">
        <v>2471375.155714286</v>
      </c>
      <c r="H1927" s="22">
        <f t="shared" si="80"/>
        <v>43013</v>
      </c>
    </row>
    <row r="1928" spans="1:8" x14ac:dyDescent="0.25">
      <c r="A1928" s="123">
        <f t="shared" si="79"/>
        <v>43009</v>
      </c>
      <c r="C1928" s="18">
        <v>43012</v>
      </c>
      <c r="D1928" s="21">
        <v>166.3</v>
      </c>
      <c r="E1928" s="62">
        <v>2889077.27</v>
      </c>
      <c r="F1928" s="121">
        <v>143.65</v>
      </c>
      <c r="G1928" s="120">
        <v>2471375.155714286</v>
      </c>
      <c r="H1928" s="22">
        <f t="shared" si="80"/>
        <v>43012</v>
      </c>
    </row>
    <row r="1929" spans="1:8" x14ac:dyDescent="0.25">
      <c r="A1929" s="123">
        <f t="shared" si="79"/>
        <v>43009</v>
      </c>
      <c r="C1929" s="18">
        <v>43011</v>
      </c>
      <c r="D1929" s="21">
        <v>166</v>
      </c>
      <c r="E1929" s="62">
        <v>2988055.33</v>
      </c>
      <c r="F1929" s="121">
        <v>143.62</v>
      </c>
      <c r="G1929" s="120">
        <v>2471375.155714286</v>
      </c>
      <c r="H1929" s="22">
        <f t="shared" si="80"/>
        <v>43011</v>
      </c>
    </row>
    <row r="1930" spans="1:8" x14ac:dyDescent="0.25">
      <c r="A1930" s="123">
        <f t="shared" si="79"/>
        <v>43009</v>
      </c>
      <c r="C1930" s="18">
        <v>43010</v>
      </c>
      <c r="D1930" s="21">
        <v>167</v>
      </c>
      <c r="E1930" s="62">
        <v>2297406.66</v>
      </c>
      <c r="F1930" s="121">
        <v>143.58000000000001</v>
      </c>
      <c r="G1930" s="120">
        <v>2471375.155714286</v>
      </c>
      <c r="H1930" s="22">
        <f t="shared" si="80"/>
        <v>43010</v>
      </c>
    </row>
    <row r="1931" spans="1:8" x14ac:dyDescent="0.25">
      <c r="A1931" s="123">
        <f t="shared" si="79"/>
        <v>42979</v>
      </c>
      <c r="C1931" s="18">
        <v>43007</v>
      </c>
      <c r="D1931" s="21">
        <v>169.05</v>
      </c>
      <c r="E1931" s="62">
        <v>3107535.43</v>
      </c>
      <c r="F1931" s="121">
        <v>143.52000000000001</v>
      </c>
      <c r="G1931" s="120">
        <v>3416546.574</v>
      </c>
      <c r="H1931" s="22">
        <f t="shared" si="80"/>
        <v>43007</v>
      </c>
    </row>
    <row r="1932" spans="1:8" x14ac:dyDescent="0.25">
      <c r="A1932" s="123">
        <f t="shared" si="79"/>
        <v>42979</v>
      </c>
      <c r="C1932" s="18">
        <v>43006</v>
      </c>
      <c r="D1932" s="21">
        <v>166.89</v>
      </c>
      <c r="E1932" s="62">
        <v>2855776.81</v>
      </c>
      <c r="F1932" s="121">
        <v>144.37</v>
      </c>
      <c r="G1932" s="120">
        <v>3416546.574</v>
      </c>
      <c r="H1932" s="22">
        <f t="shared" si="80"/>
        <v>43006</v>
      </c>
    </row>
    <row r="1933" spans="1:8" x14ac:dyDescent="0.25">
      <c r="A1933" s="123">
        <f t="shared" si="79"/>
        <v>42979</v>
      </c>
      <c r="C1933" s="18">
        <v>43005</v>
      </c>
      <c r="D1933" s="21">
        <v>166.03</v>
      </c>
      <c r="E1933" s="62">
        <v>1996763.73</v>
      </c>
      <c r="F1933" s="121">
        <v>144.30000000000001</v>
      </c>
      <c r="G1933" s="120">
        <v>3416546.574</v>
      </c>
      <c r="H1933" s="22">
        <f t="shared" si="80"/>
        <v>43005</v>
      </c>
    </row>
    <row r="1934" spans="1:8" x14ac:dyDescent="0.25">
      <c r="A1934" s="123">
        <f t="shared" si="79"/>
        <v>42979</v>
      </c>
      <c r="C1934" s="18">
        <v>43004</v>
      </c>
      <c r="D1934" s="21">
        <v>165.52</v>
      </c>
      <c r="E1934" s="62">
        <v>2529143.38</v>
      </c>
      <c r="F1934" s="121">
        <v>144.22999999999999</v>
      </c>
      <c r="G1934" s="120">
        <v>3416546.574</v>
      </c>
      <c r="H1934" s="22">
        <f t="shared" si="80"/>
        <v>43004</v>
      </c>
    </row>
    <row r="1935" spans="1:8" x14ac:dyDescent="0.25">
      <c r="A1935" s="123">
        <f t="shared" si="79"/>
        <v>42979</v>
      </c>
      <c r="C1935" s="18">
        <v>43003</v>
      </c>
      <c r="D1935" s="21">
        <v>164.74</v>
      </c>
      <c r="E1935" s="62">
        <v>2628640.16</v>
      </c>
      <c r="F1935" s="121">
        <v>144.18</v>
      </c>
      <c r="G1935" s="120">
        <v>3416546.574</v>
      </c>
      <c r="H1935" s="22">
        <f t="shared" si="80"/>
        <v>43003</v>
      </c>
    </row>
    <row r="1936" spans="1:8" x14ac:dyDescent="0.25">
      <c r="A1936" s="123">
        <f t="shared" si="79"/>
        <v>42979</v>
      </c>
      <c r="C1936" s="18">
        <v>43000</v>
      </c>
      <c r="D1936" s="21">
        <v>165.84</v>
      </c>
      <c r="E1936" s="62">
        <v>4334534.62</v>
      </c>
      <c r="F1936" s="121">
        <v>144.13999999999999</v>
      </c>
      <c r="G1936" s="120">
        <v>3416546.574</v>
      </c>
      <c r="H1936" s="22">
        <f t="shared" si="80"/>
        <v>43000</v>
      </c>
    </row>
    <row r="1937" spans="1:8" x14ac:dyDescent="0.25">
      <c r="A1937" s="123">
        <f t="shared" si="79"/>
        <v>42979</v>
      </c>
      <c r="C1937" s="18">
        <v>42999</v>
      </c>
      <c r="D1937" s="21">
        <v>165.86</v>
      </c>
      <c r="E1937" s="62">
        <v>4042907.92</v>
      </c>
      <c r="F1937" s="121">
        <v>144.1</v>
      </c>
      <c r="G1937" s="120">
        <v>3416546.574</v>
      </c>
      <c r="H1937" s="22">
        <f t="shared" si="80"/>
        <v>42999</v>
      </c>
    </row>
    <row r="1938" spans="1:8" x14ac:dyDescent="0.25">
      <c r="A1938" s="123">
        <f t="shared" si="79"/>
        <v>42979</v>
      </c>
      <c r="C1938" s="18">
        <v>42998</v>
      </c>
      <c r="D1938" s="21">
        <v>165.5</v>
      </c>
      <c r="E1938" s="62">
        <v>6725250.1799999997</v>
      </c>
      <c r="F1938" s="121">
        <v>144.07</v>
      </c>
      <c r="G1938" s="120">
        <v>3416546.574</v>
      </c>
      <c r="H1938" s="22">
        <f t="shared" si="80"/>
        <v>42998</v>
      </c>
    </row>
    <row r="1939" spans="1:8" x14ac:dyDescent="0.25">
      <c r="A1939" s="123">
        <f t="shared" si="79"/>
        <v>42979</v>
      </c>
      <c r="C1939" s="18">
        <v>42997</v>
      </c>
      <c r="D1939" s="21">
        <v>162</v>
      </c>
      <c r="E1939" s="62">
        <v>2839195.01</v>
      </c>
      <c r="F1939" s="121">
        <v>144.03</v>
      </c>
      <c r="G1939" s="120">
        <v>3416546.574</v>
      </c>
      <c r="H1939" s="22">
        <f t="shared" si="80"/>
        <v>42997</v>
      </c>
    </row>
    <row r="1940" spans="1:8" x14ac:dyDescent="0.25">
      <c r="A1940" s="123">
        <f t="shared" si="79"/>
        <v>42979</v>
      </c>
      <c r="C1940" s="18">
        <v>42996</v>
      </c>
      <c r="D1940" s="21">
        <v>159.55000000000001</v>
      </c>
      <c r="E1940" s="62">
        <v>2693338.49</v>
      </c>
      <c r="F1940" s="121">
        <v>143.99</v>
      </c>
      <c r="G1940" s="120">
        <v>3416546.574</v>
      </c>
      <c r="H1940" s="22">
        <f t="shared" si="80"/>
        <v>42996</v>
      </c>
    </row>
    <row r="1941" spans="1:8" x14ac:dyDescent="0.25">
      <c r="A1941" s="123">
        <f t="shared" si="79"/>
        <v>42979</v>
      </c>
      <c r="C1941" s="18">
        <v>42993</v>
      </c>
      <c r="D1941" s="21">
        <v>157.80000000000001</v>
      </c>
      <c r="E1941" s="62">
        <v>3696192.44</v>
      </c>
      <c r="F1941" s="121">
        <v>143.96</v>
      </c>
      <c r="G1941" s="120">
        <v>3416546.574</v>
      </c>
      <c r="H1941" s="22">
        <f t="shared" si="80"/>
        <v>42993</v>
      </c>
    </row>
    <row r="1942" spans="1:8" x14ac:dyDescent="0.25">
      <c r="A1942" s="123">
        <f t="shared" si="79"/>
        <v>42979</v>
      </c>
      <c r="C1942" s="18">
        <v>42992</v>
      </c>
      <c r="D1942" s="21">
        <v>155.4</v>
      </c>
      <c r="E1942" s="62">
        <v>2748053.52</v>
      </c>
      <c r="F1942" s="121">
        <v>143.83000000000001</v>
      </c>
      <c r="G1942" s="120">
        <v>3416546.574</v>
      </c>
      <c r="H1942" s="22">
        <f t="shared" si="80"/>
        <v>42992</v>
      </c>
    </row>
    <row r="1943" spans="1:8" x14ac:dyDescent="0.25">
      <c r="A1943" s="123">
        <f t="shared" si="79"/>
        <v>42979</v>
      </c>
      <c r="C1943" s="18">
        <v>42991</v>
      </c>
      <c r="D1943" s="21">
        <v>154</v>
      </c>
      <c r="E1943" s="62">
        <v>2961628.36</v>
      </c>
      <c r="F1943" s="121">
        <v>143.80000000000001</v>
      </c>
      <c r="G1943" s="120">
        <v>3416546.574</v>
      </c>
      <c r="H1943" s="22">
        <f t="shared" si="80"/>
        <v>42991</v>
      </c>
    </row>
    <row r="1944" spans="1:8" x14ac:dyDescent="0.25">
      <c r="A1944" s="123">
        <f t="shared" si="79"/>
        <v>42979</v>
      </c>
      <c r="C1944" s="18">
        <v>42990</v>
      </c>
      <c r="D1944" s="21">
        <v>153.5</v>
      </c>
      <c r="E1944" s="62">
        <v>2731993.19</v>
      </c>
      <c r="F1944" s="121">
        <v>143.71</v>
      </c>
      <c r="G1944" s="120">
        <v>3416546.574</v>
      </c>
      <c r="H1944" s="22">
        <f t="shared" si="80"/>
        <v>42990</v>
      </c>
    </row>
    <row r="1945" spans="1:8" x14ac:dyDescent="0.25">
      <c r="A1945" s="123">
        <f t="shared" si="79"/>
        <v>42979</v>
      </c>
      <c r="C1945" s="18">
        <v>42989</v>
      </c>
      <c r="D1945" s="21">
        <v>153.5</v>
      </c>
      <c r="E1945" s="62">
        <v>3934891.98</v>
      </c>
      <c r="F1945" s="121">
        <v>143.66999999999999</v>
      </c>
      <c r="G1945" s="120">
        <v>3416546.574</v>
      </c>
      <c r="H1945" s="22">
        <f t="shared" si="80"/>
        <v>42989</v>
      </c>
    </row>
    <row r="1946" spans="1:8" x14ac:dyDescent="0.25">
      <c r="A1946" s="123">
        <f t="shared" si="79"/>
        <v>42979</v>
      </c>
      <c r="C1946" s="18">
        <v>42986</v>
      </c>
      <c r="D1946" s="21">
        <v>153.6</v>
      </c>
      <c r="E1946" s="62">
        <v>1812413.64</v>
      </c>
      <c r="F1946" s="121">
        <v>143.63</v>
      </c>
      <c r="G1946" s="120">
        <v>3416546.574</v>
      </c>
      <c r="H1946" s="22">
        <f t="shared" si="80"/>
        <v>42986</v>
      </c>
    </row>
    <row r="1947" spans="1:8" x14ac:dyDescent="0.25">
      <c r="A1947" s="123">
        <f t="shared" si="79"/>
        <v>42979</v>
      </c>
      <c r="C1947" s="18">
        <v>42984</v>
      </c>
      <c r="D1947" s="21">
        <v>154</v>
      </c>
      <c r="E1947" s="62">
        <v>10504499.23</v>
      </c>
      <c r="F1947" s="121">
        <v>143.59</v>
      </c>
      <c r="G1947" s="120">
        <v>3416546.574</v>
      </c>
      <c r="H1947" s="22">
        <f t="shared" si="80"/>
        <v>42984</v>
      </c>
    </row>
    <row r="1948" spans="1:8" x14ac:dyDescent="0.25">
      <c r="A1948" s="123">
        <f t="shared" si="79"/>
        <v>42979</v>
      </c>
      <c r="C1948" s="18">
        <v>42983</v>
      </c>
      <c r="D1948" s="21">
        <v>154.1</v>
      </c>
      <c r="E1948" s="62">
        <v>2773230.69</v>
      </c>
      <c r="F1948" s="121">
        <v>143.55000000000001</v>
      </c>
      <c r="G1948" s="120">
        <v>3416546.574</v>
      </c>
      <c r="H1948" s="22">
        <f t="shared" si="80"/>
        <v>42983</v>
      </c>
    </row>
    <row r="1949" spans="1:8" x14ac:dyDescent="0.25">
      <c r="A1949" s="123">
        <f t="shared" si="79"/>
        <v>42979</v>
      </c>
      <c r="C1949" s="18">
        <v>42982</v>
      </c>
      <c r="D1949" s="21">
        <v>152.19999999999999</v>
      </c>
      <c r="E1949" s="62">
        <v>1818873.69</v>
      </c>
      <c r="F1949" s="121">
        <v>143.51</v>
      </c>
      <c r="G1949" s="120">
        <v>3416546.574</v>
      </c>
      <c r="H1949" s="22">
        <f t="shared" si="80"/>
        <v>42982</v>
      </c>
    </row>
    <row r="1950" spans="1:8" x14ac:dyDescent="0.25">
      <c r="A1950" s="123">
        <f t="shared" si="79"/>
        <v>42979</v>
      </c>
      <c r="C1950" s="18">
        <v>42979</v>
      </c>
      <c r="D1950" s="21">
        <v>152</v>
      </c>
      <c r="E1950" s="62">
        <v>1596069.01</v>
      </c>
      <c r="F1950" s="121">
        <v>143.47</v>
      </c>
      <c r="G1950" s="120">
        <v>3416546.574</v>
      </c>
      <c r="H1950" s="22">
        <f t="shared" si="80"/>
        <v>42979</v>
      </c>
    </row>
    <row r="1951" spans="1:8" x14ac:dyDescent="0.25">
      <c r="A1951" s="123">
        <f t="shared" si="79"/>
        <v>42948</v>
      </c>
      <c r="C1951" s="18">
        <v>42978</v>
      </c>
      <c r="D1951" s="21">
        <v>151.5</v>
      </c>
      <c r="E1951" s="62">
        <v>1531331.24</v>
      </c>
      <c r="F1951" s="121">
        <v>143.43</v>
      </c>
      <c r="G1951" s="120">
        <v>1766342.7708695654</v>
      </c>
      <c r="H1951" s="22">
        <f t="shared" si="80"/>
        <v>42978</v>
      </c>
    </row>
    <row r="1952" spans="1:8" x14ac:dyDescent="0.25">
      <c r="A1952" s="123">
        <f t="shared" si="79"/>
        <v>42948</v>
      </c>
      <c r="C1952" s="18">
        <v>42977</v>
      </c>
      <c r="D1952" s="21">
        <v>152.53</v>
      </c>
      <c r="E1952" s="62">
        <v>2705275.18</v>
      </c>
      <c r="F1952" s="121">
        <v>144.32</v>
      </c>
      <c r="G1952" s="120">
        <v>1766342.7708695654</v>
      </c>
      <c r="H1952" s="22">
        <f t="shared" si="80"/>
        <v>42977</v>
      </c>
    </row>
    <row r="1953" spans="1:8" x14ac:dyDescent="0.25">
      <c r="A1953" s="123">
        <f t="shared" si="79"/>
        <v>42948</v>
      </c>
      <c r="C1953" s="18">
        <v>42976</v>
      </c>
      <c r="D1953" s="21">
        <v>152</v>
      </c>
      <c r="E1953" s="62">
        <v>2740486.94</v>
      </c>
      <c r="F1953" s="121">
        <v>144.29</v>
      </c>
      <c r="G1953" s="120">
        <v>1766342.7708695654</v>
      </c>
      <c r="H1953" s="22">
        <f t="shared" si="80"/>
        <v>42976</v>
      </c>
    </row>
    <row r="1954" spans="1:8" x14ac:dyDescent="0.25">
      <c r="A1954" s="123">
        <f t="shared" si="79"/>
        <v>42948</v>
      </c>
      <c r="C1954" s="18">
        <v>42975</v>
      </c>
      <c r="D1954" s="21">
        <v>151.9</v>
      </c>
      <c r="E1954" s="62">
        <v>2006625.2</v>
      </c>
      <c r="F1954" s="121">
        <v>144.27000000000001</v>
      </c>
      <c r="G1954" s="120">
        <v>1766342.7708695654</v>
      </c>
      <c r="H1954" s="22">
        <f t="shared" si="80"/>
        <v>42975</v>
      </c>
    </row>
    <row r="1955" spans="1:8" x14ac:dyDescent="0.25">
      <c r="A1955" s="123">
        <f t="shared" si="79"/>
        <v>42948</v>
      </c>
      <c r="C1955" s="18">
        <v>42972</v>
      </c>
      <c r="D1955" s="21">
        <v>150.35</v>
      </c>
      <c r="E1955" s="62">
        <v>1408337.83</v>
      </c>
      <c r="F1955" s="121">
        <v>144.22999999999999</v>
      </c>
      <c r="G1955" s="120">
        <v>1766342.7708695654</v>
      </c>
      <c r="H1955" s="22">
        <f t="shared" si="80"/>
        <v>42972</v>
      </c>
    </row>
    <row r="1956" spans="1:8" x14ac:dyDescent="0.25">
      <c r="A1956" s="123">
        <f t="shared" ref="A1956:A2019" si="81">DATE(YEAR(C1956),MONTH(C1956),DAY(1))</f>
        <v>42948</v>
      </c>
      <c r="C1956" s="18">
        <v>42971</v>
      </c>
      <c r="D1956" s="21">
        <v>150.99</v>
      </c>
      <c r="E1956" s="62">
        <v>1416908.84</v>
      </c>
      <c r="F1956" s="121">
        <v>144.19999999999999</v>
      </c>
      <c r="G1956" s="120">
        <v>1766342.7708695654</v>
      </c>
      <c r="H1956" s="22">
        <f t="shared" si="80"/>
        <v>42971</v>
      </c>
    </row>
    <row r="1957" spans="1:8" x14ac:dyDescent="0.25">
      <c r="A1957" s="123">
        <f t="shared" si="81"/>
        <v>42948</v>
      </c>
      <c r="C1957" s="18">
        <v>42970</v>
      </c>
      <c r="D1957" s="21">
        <v>150</v>
      </c>
      <c r="E1957" s="62">
        <v>1593696.24</v>
      </c>
      <c r="F1957" s="121">
        <v>144.16</v>
      </c>
      <c r="G1957" s="120">
        <v>1766342.7708695654</v>
      </c>
      <c r="H1957" s="22">
        <f t="shared" si="80"/>
        <v>42970</v>
      </c>
    </row>
    <row r="1958" spans="1:8" x14ac:dyDescent="0.25">
      <c r="A1958" s="123">
        <f t="shared" si="81"/>
        <v>42948</v>
      </c>
      <c r="C1958" s="18">
        <v>42969</v>
      </c>
      <c r="D1958" s="21">
        <v>149.9</v>
      </c>
      <c r="E1958" s="62">
        <v>1237382.1200000001</v>
      </c>
      <c r="F1958" s="121">
        <v>144.13</v>
      </c>
      <c r="G1958" s="120">
        <v>1766342.7708695654</v>
      </c>
      <c r="H1958" s="22">
        <f t="shared" si="80"/>
        <v>42969</v>
      </c>
    </row>
    <row r="1959" spans="1:8" x14ac:dyDescent="0.25">
      <c r="A1959" s="123">
        <f t="shared" si="81"/>
        <v>42948</v>
      </c>
      <c r="C1959" s="18">
        <v>42968</v>
      </c>
      <c r="D1959" s="21">
        <v>150.59</v>
      </c>
      <c r="E1959" s="62">
        <v>1634300</v>
      </c>
      <c r="F1959" s="121">
        <v>144.1</v>
      </c>
      <c r="G1959" s="120">
        <v>1766342.7708695654</v>
      </c>
      <c r="H1959" s="22">
        <f t="shared" si="80"/>
        <v>42968</v>
      </c>
    </row>
    <row r="1960" spans="1:8" x14ac:dyDescent="0.25">
      <c r="A1960" s="123">
        <f t="shared" si="81"/>
        <v>42948</v>
      </c>
      <c r="C1960" s="18">
        <v>42965</v>
      </c>
      <c r="D1960" s="21">
        <v>149.97</v>
      </c>
      <c r="E1960" s="62">
        <v>1721058.3</v>
      </c>
      <c r="F1960" s="121">
        <v>144.06</v>
      </c>
      <c r="G1960" s="120">
        <v>1766342.7708695654</v>
      </c>
      <c r="H1960" s="22">
        <f t="shared" si="80"/>
        <v>42965</v>
      </c>
    </row>
    <row r="1961" spans="1:8" x14ac:dyDescent="0.25">
      <c r="A1961" s="123">
        <f t="shared" si="81"/>
        <v>42948</v>
      </c>
      <c r="C1961" s="18">
        <v>42964</v>
      </c>
      <c r="D1961" s="21">
        <v>149.88999999999999</v>
      </c>
      <c r="E1961" s="62">
        <v>3226278.42</v>
      </c>
      <c r="F1961" s="121">
        <v>144.03</v>
      </c>
      <c r="G1961" s="120">
        <v>1766342.7708695654</v>
      </c>
      <c r="H1961" s="22">
        <f t="shared" si="80"/>
        <v>42964</v>
      </c>
    </row>
    <row r="1962" spans="1:8" x14ac:dyDescent="0.25">
      <c r="A1962" s="123">
        <f t="shared" si="81"/>
        <v>42948</v>
      </c>
      <c r="C1962" s="18">
        <v>42963</v>
      </c>
      <c r="D1962" s="21">
        <v>150.15</v>
      </c>
      <c r="E1962" s="62">
        <v>2377683.7999999998</v>
      </c>
      <c r="F1962" s="121">
        <v>143.99</v>
      </c>
      <c r="G1962" s="120">
        <v>1766342.7708695654</v>
      </c>
      <c r="H1962" s="22">
        <f t="shared" si="80"/>
        <v>42963</v>
      </c>
    </row>
    <row r="1963" spans="1:8" x14ac:dyDescent="0.25">
      <c r="A1963" s="123">
        <f t="shared" si="81"/>
        <v>42948</v>
      </c>
      <c r="C1963" s="18">
        <v>42962</v>
      </c>
      <c r="D1963" s="21">
        <v>149.69999999999999</v>
      </c>
      <c r="E1963" s="62">
        <v>1006231.38</v>
      </c>
      <c r="F1963" s="121">
        <v>143.94999999999999</v>
      </c>
      <c r="G1963" s="120">
        <v>1766342.7708695654</v>
      </c>
      <c r="H1963" s="22">
        <f t="shared" si="80"/>
        <v>42962</v>
      </c>
    </row>
    <row r="1964" spans="1:8" x14ac:dyDescent="0.25">
      <c r="A1964" s="123">
        <f t="shared" si="81"/>
        <v>42948</v>
      </c>
      <c r="C1964" s="18">
        <v>42961</v>
      </c>
      <c r="D1964" s="21">
        <v>150</v>
      </c>
      <c r="E1964" s="62">
        <v>1725502.13</v>
      </c>
      <c r="F1964" s="121">
        <v>143.91999999999999</v>
      </c>
      <c r="G1964" s="120">
        <v>1766342.7708695654</v>
      </c>
      <c r="H1964" s="22">
        <f t="shared" si="80"/>
        <v>42961</v>
      </c>
    </row>
    <row r="1965" spans="1:8" x14ac:dyDescent="0.25">
      <c r="A1965" s="123">
        <f t="shared" si="81"/>
        <v>42948</v>
      </c>
      <c r="C1965" s="18">
        <v>42958</v>
      </c>
      <c r="D1965" s="21">
        <v>151</v>
      </c>
      <c r="E1965" s="62">
        <v>1729617.72</v>
      </c>
      <c r="F1965" s="121">
        <v>143.88</v>
      </c>
      <c r="G1965" s="120">
        <v>1766342.7708695654</v>
      </c>
      <c r="H1965" s="22">
        <f t="shared" si="80"/>
        <v>42958</v>
      </c>
    </row>
    <row r="1966" spans="1:8" x14ac:dyDescent="0.25">
      <c r="A1966" s="123">
        <f t="shared" si="81"/>
        <v>42948</v>
      </c>
      <c r="C1966" s="18">
        <v>42957</v>
      </c>
      <c r="D1966" s="21">
        <v>150.47999999999999</v>
      </c>
      <c r="E1966" s="62">
        <v>1546068.12</v>
      </c>
      <c r="F1966" s="121">
        <v>143.84</v>
      </c>
      <c r="G1966" s="120">
        <v>1766342.7708695654</v>
      </c>
      <c r="H1966" s="22">
        <f t="shared" si="80"/>
        <v>42957</v>
      </c>
    </row>
    <row r="1967" spans="1:8" x14ac:dyDescent="0.25">
      <c r="A1967" s="123">
        <f t="shared" si="81"/>
        <v>42948</v>
      </c>
      <c r="C1967" s="18">
        <v>42956</v>
      </c>
      <c r="D1967" s="21">
        <v>150</v>
      </c>
      <c r="E1967" s="62">
        <v>2067491.2</v>
      </c>
      <c r="F1967" s="121">
        <v>143.81</v>
      </c>
      <c r="G1967" s="120">
        <v>1766342.7708695654</v>
      </c>
      <c r="H1967" s="22">
        <f t="shared" si="80"/>
        <v>42956</v>
      </c>
    </row>
    <row r="1968" spans="1:8" x14ac:dyDescent="0.25">
      <c r="A1968" s="123">
        <f t="shared" si="81"/>
        <v>42948</v>
      </c>
      <c r="C1968" s="18">
        <v>42955</v>
      </c>
      <c r="D1968" s="21">
        <v>150.1</v>
      </c>
      <c r="E1968" s="62">
        <v>2565113.39</v>
      </c>
      <c r="F1968" s="121">
        <v>143.78</v>
      </c>
      <c r="G1968" s="120">
        <v>1766342.7708695654</v>
      </c>
      <c r="H1968" s="22">
        <f t="shared" si="80"/>
        <v>42955</v>
      </c>
    </row>
    <row r="1969" spans="1:8" x14ac:dyDescent="0.25">
      <c r="A1969" s="123">
        <f t="shared" si="81"/>
        <v>42948</v>
      </c>
      <c r="C1969" s="18">
        <v>42954</v>
      </c>
      <c r="D1969" s="21">
        <v>151.5</v>
      </c>
      <c r="E1969" s="62">
        <v>749160.94</v>
      </c>
      <c r="F1969" s="121">
        <v>143.74</v>
      </c>
      <c r="G1969" s="120">
        <v>1766342.7708695654</v>
      </c>
      <c r="H1969" s="22">
        <f t="shared" si="80"/>
        <v>42954</v>
      </c>
    </row>
    <row r="1970" spans="1:8" x14ac:dyDescent="0.25">
      <c r="A1970" s="123">
        <f t="shared" si="81"/>
        <v>42948</v>
      </c>
      <c r="C1970" s="18">
        <v>42951</v>
      </c>
      <c r="D1970" s="21">
        <v>151</v>
      </c>
      <c r="E1970" s="62">
        <v>836847.96</v>
      </c>
      <c r="F1970" s="121">
        <v>143.69999999999999</v>
      </c>
      <c r="G1970" s="120">
        <v>1766342.7708695654</v>
      </c>
      <c r="H1970" s="22">
        <f t="shared" si="80"/>
        <v>42951</v>
      </c>
    </row>
    <row r="1971" spans="1:8" x14ac:dyDescent="0.25">
      <c r="A1971" s="123">
        <f t="shared" si="81"/>
        <v>42948</v>
      </c>
      <c r="C1971" s="18">
        <v>42950</v>
      </c>
      <c r="D1971" s="21">
        <v>150.94999999999999</v>
      </c>
      <c r="E1971" s="62">
        <v>930830.48</v>
      </c>
      <c r="F1971" s="121">
        <v>143.66999999999999</v>
      </c>
      <c r="G1971" s="120">
        <v>1766342.7708695654</v>
      </c>
      <c r="H1971" s="22">
        <f t="shared" si="80"/>
        <v>42950</v>
      </c>
    </row>
    <row r="1972" spans="1:8" x14ac:dyDescent="0.25">
      <c r="A1972" s="123">
        <f t="shared" si="81"/>
        <v>42948</v>
      </c>
      <c r="C1972" s="18">
        <v>42949</v>
      </c>
      <c r="D1972" s="21">
        <v>149.5</v>
      </c>
      <c r="E1972" s="62">
        <v>2504752.59</v>
      </c>
      <c r="F1972" s="121">
        <v>143.63</v>
      </c>
      <c r="G1972" s="120">
        <v>1766342.7708695654</v>
      </c>
      <c r="H1972" s="22">
        <f t="shared" si="80"/>
        <v>42949</v>
      </c>
    </row>
    <row r="1973" spans="1:8" x14ac:dyDescent="0.25">
      <c r="A1973" s="123">
        <f t="shared" si="81"/>
        <v>42948</v>
      </c>
      <c r="C1973" s="18">
        <v>42948</v>
      </c>
      <c r="D1973" s="21">
        <v>151</v>
      </c>
      <c r="E1973" s="62">
        <v>1364903.71</v>
      </c>
      <c r="F1973" s="121">
        <v>143.6</v>
      </c>
      <c r="G1973" s="120">
        <v>1766342.7708695654</v>
      </c>
      <c r="H1973" s="22">
        <f t="shared" si="80"/>
        <v>42948</v>
      </c>
    </row>
    <row r="1974" spans="1:8" x14ac:dyDescent="0.25">
      <c r="A1974" s="123">
        <f t="shared" si="81"/>
        <v>42917</v>
      </c>
      <c r="C1974" s="18">
        <v>42947</v>
      </c>
      <c r="D1974" s="21">
        <v>151.69999999999999</v>
      </c>
      <c r="E1974" s="62">
        <v>1216254.18</v>
      </c>
      <c r="F1974" s="121">
        <v>143.56</v>
      </c>
      <c r="G1974" s="120">
        <v>1422486.195238095</v>
      </c>
      <c r="H1974" s="22">
        <f t="shared" si="80"/>
        <v>42947</v>
      </c>
    </row>
    <row r="1975" spans="1:8" x14ac:dyDescent="0.25">
      <c r="A1975" s="123">
        <f t="shared" si="81"/>
        <v>42917</v>
      </c>
      <c r="C1975" s="18">
        <v>42944</v>
      </c>
      <c r="D1975" s="21">
        <v>151.06</v>
      </c>
      <c r="E1975" s="62">
        <v>1143850.25</v>
      </c>
      <c r="F1975" s="121">
        <v>144.44</v>
      </c>
      <c r="G1975" s="120">
        <v>1422486.195238095</v>
      </c>
      <c r="H1975" s="22">
        <f t="shared" si="80"/>
        <v>42944</v>
      </c>
    </row>
    <row r="1976" spans="1:8" x14ac:dyDescent="0.25">
      <c r="A1976" s="123">
        <f t="shared" si="81"/>
        <v>42917</v>
      </c>
      <c r="C1976" s="18">
        <v>42943</v>
      </c>
      <c r="D1976" s="21">
        <v>152.44999999999999</v>
      </c>
      <c r="E1976" s="62">
        <v>1685509.73</v>
      </c>
      <c r="F1976" s="121">
        <v>144.4</v>
      </c>
      <c r="G1976" s="120">
        <v>1422486.195238095</v>
      </c>
      <c r="H1976" s="22">
        <f t="shared" si="80"/>
        <v>42943</v>
      </c>
    </row>
    <row r="1977" spans="1:8" x14ac:dyDescent="0.25">
      <c r="A1977" s="123">
        <f t="shared" si="81"/>
        <v>42917</v>
      </c>
      <c r="C1977" s="18">
        <v>42942</v>
      </c>
      <c r="D1977" s="21">
        <v>149.74</v>
      </c>
      <c r="E1977" s="62">
        <v>809856.08</v>
      </c>
      <c r="F1977" s="121">
        <v>144.36000000000001</v>
      </c>
      <c r="G1977" s="120">
        <v>1422486.195238095</v>
      </c>
      <c r="H1977" s="22">
        <f t="shared" si="80"/>
        <v>42942</v>
      </c>
    </row>
    <row r="1978" spans="1:8" x14ac:dyDescent="0.25">
      <c r="A1978" s="123">
        <f t="shared" si="81"/>
        <v>42917</v>
      </c>
      <c r="C1978" s="18">
        <v>42941</v>
      </c>
      <c r="D1978" s="21">
        <v>149.69999999999999</v>
      </c>
      <c r="E1978" s="62">
        <v>1957076.31</v>
      </c>
      <c r="F1978" s="121">
        <v>144.32</v>
      </c>
      <c r="G1978" s="120">
        <v>1422486.195238095</v>
      </c>
      <c r="H1978" s="22">
        <f t="shared" si="80"/>
        <v>42941</v>
      </c>
    </row>
    <row r="1979" spans="1:8" x14ac:dyDescent="0.25">
      <c r="A1979" s="123">
        <f t="shared" si="81"/>
        <v>42917</v>
      </c>
      <c r="C1979" s="18">
        <v>42940</v>
      </c>
      <c r="D1979" s="21">
        <v>149.34</v>
      </c>
      <c r="E1979" s="62">
        <v>2125212.2200000002</v>
      </c>
      <c r="F1979" s="121">
        <v>144.29</v>
      </c>
      <c r="G1979" s="120">
        <v>1422486.195238095</v>
      </c>
      <c r="H1979" s="22">
        <f t="shared" si="80"/>
        <v>42940</v>
      </c>
    </row>
    <row r="1980" spans="1:8" x14ac:dyDescent="0.25">
      <c r="A1980" s="123">
        <f t="shared" si="81"/>
        <v>42917</v>
      </c>
      <c r="C1980" s="18">
        <v>42937</v>
      </c>
      <c r="D1980" s="21">
        <v>150.1</v>
      </c>
      <c r="E1980" s="62">
        <v>1558183.73</v>
      </c>
      <c r="F1980" s="121">
        <v>144.25</v>
      </c>
      <c r="G1980" s="120">
        <v>1422486.195238095</v>
      </c>
      <c r="H1980" s="22">
        <f t="shared" si="80"/>
        <v>42937</v>
      </c>
    </row>
    <row r="1981" spans="1:8" x14ac:dyDescent="0.25">
      <c r="A1981" s="123">
        <f t="shared" si="81"/>
        <v>42917</v>
      </c>
      <c r="C1981" s="18">
        <v>42936</v>
      </c>
      <c r="D1981" s="21">
        <v>149.66</v>
      </c>
      <c r="E1981" s="62">
        <v>1131122.02</v>
      </c>
      <c r="F1981" s="121">
        <v>144.19999999999999</v>
      </c>
      <c r="G1981" s="120">
        <v>1422486.195238095</v>
      </c>
      <c r="H1981" s="22">
        <f t="shared" si="80"/>
        <v>42936</v>
      </c>
    </row>
    <row r="1982" spans="1:8" x14ac:dyDescent="0.25">
      <c r="A1982" s="123">
        <f t="shared" si="81"/>
        <v>42917</v>
      </c>
      <c r="C1982" s="18">
        <v>42935</v>
      </c>
      <c r="D1982" s="21">
        <v>150</v>
      </c>
      <c r="E1982" s="62">
        <v>1112816.18</v>
      </c>
      <c r="F1982" s="121">
        <v>144.16</v>
      </c>
      <c r="G1982" s="120">
        <v>1422486.195238095</v>
      </c>
      <c r="H1982" s="22">
        <f t="shared" si="80"/>
        <v>42935</v>
      </c>
    </row>
    <row r="1983" spans="1:8" x14ac:dyDescent="0.25">
      <c r="A1983" s="123">
        <f t="shared" si="81"/>
        <v>42917</v>
      </c>
      <c r="C1983" s="18">
        <v>42934</v>
      </c>
      <c r="D1983" s="21">
        <v>149.74</v>
      </c>
      <c r="E1983" s="62">
        <v>1295569.45</v>
      </c>
      <c r="F1983" s="121">
        <v>144.12</v>
      </c>
      <c r="G1983" s="120">
        <v>1422486.195238095</v>
      </c>
      <c r="H1983" s="22">
        <f t="shared" si="80"/>
        <v>42934</v>
      </c>
    </row>
    <row r="1984" spans="1:8" x14ac:dyDescent="0.25">
      <c r="A1984" s="123">
        <f t="shared" si="81"/>
        <v>42917</v>
      </c>
      <c r="C1984" s="18">
        <v>42933</v>
      </c>
      <c r="D1984" s="21">
        <v>149.5</v>
      </c>
      <c r="E1984" s="62">
        <v>1449314.67</v>
      </c>
      <c r="F1984" s="121">
        <v>144.07</v>
      </c>
      <c r="G1984" s="120">
        <v>1422486.195238095</v>
      </c>
      <c r="H1984" s="22">
        <f t="shared" si="80"/>
        <v>42933</v>
      </c>
    </row>
    <row r="1985" spans="1:8" x14ac:dyDescent="0.25">
      <c r="A1985" s="123">
        <f t="shared" si="81"/>
        <v>42917</v>
      </c>
      <c r="C1985" s="18">
        <v>42930</v>
      </c>
      <c r="D1985" s="21">
        <v>148.71</v>
      </c>
      <c r="E1985" s="62">
        <v>2246692.2200000002</v>
      </c>
      <c r="F1985" s="121">
        <v>144.03</v>
      </c>
      <c r="G1985" s="120">
        <v>1422486.195238095</v>
      </c>
      <c r="H1985" s="22">
        <f t="shared" si="80"/>
        <v>42930</v>
      </c>
    </row>
    <row r="1986" spans="1:8" x14ac:dyDescent="0.25">
      <c r="A1986" s="123">
        <f t="shared" si="81"/>
        <v>42917</v>
      </c>
      <c r="C1986" s="18">
        <v>42929</v>
      </c>
      <c r="D1986" s="21">
        <v>149.1</v>
      </c>
      <c r="E1986" s="62">
        <v>1137302.1299999999</v>
      </c>
      <c r="F1986" s="121">
        <v>144.32</v>
      </c>
      <c r="G1986" s="120">
        <v>1422486.195238095</v>
      </c>
      <c r="H1986" s="22">
        <f t="shared" si="80"/>
        <v>42929</v>
      </c>
    </row>
    <row r="1987" spans="1:8" x14ac:dyDescent="0.25">
      <c r="A1987" s="123">
        <f t="shared" si="81"/>
        <v>42917</v>
      </c>
      <c r="C1987" s="18">
        <v>42928</v>
      </c>
      <c r="D1987" s="21">
        <v>149.80000000000001</v>
      </c>
      <c r="E1987" s="62">
        <v>951577.43</v>
      </c>
      <c r="F1987" s="121">
        <v>144.28</v>
      </c>
      <c r="G1987" s="120">
        <v>1422486.195238095</v>
      </c>
      <c r="H1987" s="22">
        <f t="shared" si="80"/>
        <v>42928</v>
      </c>
    </row>
    <row r="1988" spans="1:8" x14ac:dyDescent="0.25">
      <c r="A1988" s="123">
        <f t="shared" si="81"/>
        <v>42917</v>
      </c>
      <c r="C1988" s="18">
        <v>42927</v>
      </c>
      <c r="D1988" s="21">
        <v>149</v>
      </c>
      <c r="E1988" s="62">
        <v>1366356.83</v>
      </c>
      <c r="F1988" s="121">
        <v>144.25</v>
      </c>
      <c r="G1988" s="120">
        <v>1422486.195238095</v>
      </c>
      <c r="H1988" s="22">
        <f t="shared" si="80"/>
        <v>42927</v>
      </c>
    </row>
    <row r="1989" spans="1:8" x14ac:dyDescent="0.25">
      <c r="A1989" s="123">
        <f t="shared" si="81"/>
        <v>42917</v>
      </c>
      <c r="C1989" s="18">
        <v>42926</v>
      </c>
      <c r="D1989" s="21">
        <v>148.69</v>
      </c>
      <c r="E1989" s="62">
        <v>1294327.77</v>
      </c>
      <c r="F1989" s="121">
        <v>144.21</v>
      </c>
      <c r="G1989" s="120">
        <v>1422486.195238095</v>
      </c>
      <c r="H1989" s="22">
        <f t="shared" ref="H1989:H2052" si="82">C1989</f>
        <v>42926</v>
      </c>
    </row>
    <row r="1990" spans="1:8" x14ac:dyDescent="0.25">
      <c r="A1990" s="123">
        <f t="shared" si="81"/>
        <v>42917</v>
      </c>
      <c r="C1990" s="18">
        <v>42923</v>
      </c>
      <c r="D1990" s="21">
        <v>148.1</v>
      </c>
      <c r="E1990" s="62">
        <v>2193196.6800000002</v>
      </c>
      <c r="F1990" s="121">
        <v>144.16999999999999</v>
      </c>
      <c r="G1990" s="120">
        <v>1422486.195238095</v>
      </c>
      <c r="H1990" s="22">
        <f t="shared" si="82"/>
        <v>42923</v>
      </c>
    </row>
    <row r="1991" spans="1:8" x14ac:dyDescent="0.25">
      <c r="A1991" s="123">
        <f t="shared" si="81"/>
        <v>42917</v>
      </c>
      <c r="C1991" s="18">
        <v>42922</v>
      </c>
      <c r="D1991" s="21">
        <v>147.26</v>
      </c>
      <c r="E1991" s="62">
        <v>1559398.36</v>
      </c>
      <c r="F1991" s="121">
        <v>144.13</v>
      </c>
      <c r="G1991" s="120">
        <v>1422486.195238095</v>
      </c>
      <c r="H1991" s="22">
        <f t="shared" si="82"/>
        <v>42922</v>
      </c>
    </row>
    <row r="1992" spans="1:8" x14ac:dyDescent="0.25">
      <c r="A1992" s="123">
        <f t="shared" si="81"/>
        <v>42917</v>
      </c>
      <c r="C1992" s="18">
        <v>42921</v>
      </c>
      <c r="D1992" s="21">
        <v>147.5</v>
      </c>
      <c r="E1992" s="62">
        <v>1557831.25</v>
      </c>
      <c r="F1992" s="121">
        <v>144.09</v>
      </c>
      <c r="G1992" s="120">
        <v>1422486.195238095</v>
      </c>
      <c r="H1992" s="22">
        <f t="shared" si="82"/>
        <v>42921</v>
      </c>
    </row>
    <row r="1993" spans="1:8" x14ac:dyDescent="0.25">
      <c r="A1993" s="123">
        <f t="shared" si="81"/>
        <v>42917</v>
      </c>
      <c r="C1993" s="18">
        <v>42920</v>
      </c>
      <c r="D1993" s="21">
        <v>148.69999999999999</v>
      </c>
      <c r="E1993" s="62">
        <v>1348212.39</v>
      </c>
      <c r="F1993" s="121">
        <v>144.06</v>
      </c>
      <c r="G1993" s="120">
        <v>1422486.195238095</v>
      </c>
      <c r="H1993" s="22">
        <f t="shared" si="82"/>
        <v>42920</v>
      </c>
    </row>
    <row r="1994" spans="1:8" x14ac:dyDescent="0.25">
      <c r="A1994" s="123">
        <f t="shared" si="81"/>
        <v>42917</v>
      </c>
      <c r="C1994" s="18">
        <v>42919</v>
      </c>
      <c r="D1994" s="21">
        <v>149.30000000000001</v>
      </c>
      <c r="E1994" s="62">
        <v>732550.22</v>
      </c>
      <c r="F1994" s="121">
        <v>144.03</v>
      </c>
      <c r="G1994" s="120">
        <v>1422486.195238095</v>
      </c>
      <c r="H1994" s="22">
        <f t="shared" si="82"/>
        <v>42919</v>
      </c>
    </row>
    <row r="1995" spans="1:8" x14ac:dyDescent="0.25">
      <c r="A1995" s="123">
        <f t="shared" si="81"/>
        <v>42887</v>
      </c>
      <c r="C1995" s="18">
        <v>42916</v>
      </c>
      <c r="D1995" s="21">
        <v>149.30000000000001</v>
      </c>
      <c r="E1995" s="62">
        <v>1250478.94</v>
      </c>
      <c r="F1995" s="121">
        <v>144</v>
      </c>
      <c r="G1995" s="120">
        <v>1544867.5652380951</v>
      </c>
      <c r="H1995" s="22">
        <f t="shared" si="82"/>
        <v>42916</v>
      </c>
    </row>
    <row r="1996" spans="1:8" x14ac:dyDescent="0.25">
      <c r="A1996" s="123">
        <f t="shared" si="81"/>
        <v>42887</v>
      </c>
      <c r="C1996" s="18">
        <v>42915</v>
      </c>
      <c r="D1996" s="21">
        <v>150</v>
      </c>
      <c r="E1996" s="62">
        <v>2092283.56</v>
      </c>
      <c r="F1996" s="121">
        <v>144.85</v>
      </c>
      <c r="G1996" s="120">
        <v>1544867.5652380951</v>
      </c>
      <c r="H1996" s="22">
        <f t="shared" si="82"/>
        <v>42915</v>
      </c>
    </row>
    <row r="1997" spans="1:8" x14ac:dyDescent="0.25">
      <c r="A1997" s="123">
        <f t="shared" si="81"/>
        <v>42887</v>
      </c>
      <c r="C1997" s="18">
        <v>42914</v>
      </c>
      <c r="D1997" s="21">
        <v>149.33000000000001</v>
      </c>
      <c r="E1997" s="62">
        <v>1408578.02</v>
      </c>
      <c r="F1997" s="121">
        <v>144.81</v>
      </c>
      <c r="G1997" s="120">
        <v>1544867.5652380951</v>
      </c>
      <c r="H1997" s="22">
        <f t="shared" si="82"/>
        <v>42914</v>
      </c>
    </row>
    <row r="1998" spans="1:8" x14ac:dyDescent="0.25">
      <c r="A1998" s="123">
        <f t="shared" si="81"/>
        <v>42887</v>
      </c>
      <c r="C1998" s="18">
        <v>42913</v>
      </c>
      <c r="D1998" s="21">
        <v>150</v>
      </c>
      <c r="E1998" s="62">
        <v>1054089.52</v>
      </c>
      <c r="F1998" s="121">
        <v>144.77000000000001</v>
      </c>
      <c r="G1998" s="120">
        <v>1544867.5652380951</v>
      </c>
      <c r="H1998" s="22">
        <f t="shared" si="82"/>
        <v>42913</v>
      </c>
    </row>
    <row r="1999" spans="1:8" x14ac:dyDescent="0.25">
      <c r="A1999" s="123">
        <f t="shared" si="81"/>
        <v>42887</v>
      </c>
      <c r="C1999" s="18">
        <v>42912</v>
      </c>
      <c r="D1999" s="21">
        <v>149.15</v>
      </c>
      <c r="E1999" s="62">
        <v>1953770.37</v>
      </c>
      <c r="F1999" s="121">
        <v>144.75</v>
      </c>
      <c r="G1999" s="120">
        <v>1544867.5652380951</v>
      </c>
      <c r="H1999" s="22">
        <f t="shared" si="82"/>
        <v>42912</v>
      </c>
    </row>
    <row r="2000" spans="1:8" x14ac:dyDescent="0.25">
      <c r="A2000" s="123">
        <f t="shared" si="81"/>
        <v>42887</v>
      </c>
      <c r="C2000" s="18">
        <v>42909</v>
      </c>
      <c r="D2000" s="21">
        <v>148.88999999999999</v>
      </c>
      <c r="E2000" s="62">
        <v>1880740.63</v>
      </c>
      <c r="F2000" s="121">
        <v>144.71</v>
      </c>
      <c r="G2000" s="120">
        <v>1544867.5652380951</v>
      </c>
      <c r="H2000" s="22">
        <f t="shared" si="82"/>
        <v>42909</v>
      </c>
    </row>
    <row r="2001" spans="1:8" x14ac:dyDescent="0.25">
      <c r="A2001" s="123">
        <f t="shared" si="81"/>
        <v>42887</v>
      </c>
      <c r="C2001" s="18">
        <v>42908</v>
      </c>
      <c r="D2001" s="21">
        <v>149.12</v>
      </c>
      <c r="E2001" s="62">
        <v>1119222.22</v>
      </c>
      <c r="F2001" s="121">
        <v>144.66999999999999</v>
      </c>
      <c r="G2001" s="120">
        <v>1544867.5652380951</v>
      </c>
      <c r="H2001" s="22">
        <f t="shared" si="82"/>
        <v>42908</v>
      </c>
    </row>
    <row r="2002" spans="1:8" x14ac:dyDescent="0.25">
      <c r="A2002" s="123">
        <f t="shared" si="81"/>
        <v>42887</v>
      </c>
      <c r="C2002" s="18">
        <v>42907</v>
      </c>
      <c r="D2002" s="21">
        <v>149.5</v>
      </c>
      <c r="E2002" s="62">
        <v>1388468.31</v>
      </c>
      <c r="F2002" s="121">
        <v>144.63</v>
      </c>
      <c r="G2002" s="120">
        <v>1544867.5652380951</v>
      </c>
      <c r="H2002" s="22">
        <f t="shared" si="82"/>
        <v>42907</v>
      </c>
    </row>
    <row r="2003" spans="1:8" x14ac:dyDescent="0.25">
      <c r="A2003" s="123">
        <f t="shared" si="81"/>
        <v>42887</v>
      </c>
      <c r="C2003" s="18">
        <v>42906</v>
      </c>
      <c r="D2003" s="21">
        <v>148.6</v>
      </c>
      <c r="E2003" s="62">
        <v>2232570.37</v>
      </c>
      <c r="F2003" s="121">
        <v>144.59</v>
      </c>
      <c r="G2003" s="120">
        <v>1544867.5652380951</v>
      </c>
      <c r="H2003" s="22">
        <f t="shared" si="82"/>
        <v>42906</v>
      </c>
    </row>
    <row r="2004" spans="1:8" x14ac:dyDescent="0.25">
      <c r="A2004" s="123">
        <f t="shared" si="81"/>
        <v>42887</v>
      </c>
      <c r="C2004" s="18">
        <v>42905</v>
      </c>
      <c r="D2004" s="21">
        <v>150.47999999999999</v>
      </c>
      <c r="E2004" s="62">
        <v>1455691.7</v>
      </c>
      <c r="F2004" s="121">
        <v>144.56</v>
      </c>
      <c r="G2004" s="120">
        <v>1544867.5652380951</v>
      </c>
      <c r="H2004" s="22">
        <f t="shared" si="82"/>
        <v>42905</v>
      </c>
    </row>
    <row r="2005" spans="1:8" x14ac:dyDescent="0.25">
      <c r="A2005" s="123">
        <f t="shared" si="81"/>
        <v>42887</v>
      </c>
      <c r="C2005" s="18">
        <v>42902</v>
      </c>
      <c r="D2005" s="21">
        <v>148.69999999999999</v>
      </c>
      <c r="E2005" s="62">
        <v>1395830.34</v>
      </c>
      <c r="F2005" s="121">
        <v>144.52000000000001</v>
      </c>
      <c r="G2005" s="120">
        <v>1544867.5652380951</v>
      </c>
      <c r="H2005" s="22">
        <f t="shared" si="82"/>
        <v>42902</v>
      </c>
    </row>
    <row r="2006" spans="1:8" x14ac:dyDescent="0.25">
      <c r="A2006" s="123">
        <f t="shared" si="81"/>
        <v>42887</v>
      </c>
      <c r="C2006" s="18">
        <v>42900</v>
      </c>
      <c r="D2006" s="21">
        <v>149</v>
      </c>
      <c r="E2006" s="62">
        <v>1787338.41</v>
      </c>
      <c r="F2006" s="121">
        <v>144.47999999999999</v>
      </c>
      <c r="G2006" s="120">
        <v>1544867.5652380951</v>
      </c>
      <c r="H2006" s="22">
        <f t="shared" si="82"/>
        <v>42900</v>
      </c>
    </row>
    <row r="2007" spans="1:8" x14ac:dyDescent="0.25">
      <c r="A2007" s="123">
        <f t="shared" si="81"/>
        <v>42887</v>
      </c>
      <c r="C2007" s="18">
        <v>42899</v>
      </c>
      <c r="D2007" s="21">
        <v>149.35</v>
      </c>
      <c r="E2007" s="62">
        <v>1685165.31</v>
      </c>
      <c r="F2007" s="121">
        <v>144.44999999999999</v>
      </c>
      <c r="G2007" s="120">
        <v>1544867.5652380951</v>
      </c>
      <c r="H2007" s="22">
        <f t="shared" si="82"/>
        <v>42899</v>
      </c>
    </row>
    <row r="2008" spans="1:8" x14ac:dyDescent="0.25">
      <c r="A2008" s="123">
        <f t="shared" si="81"/>
        <v>42887</v>
      </c>
      <c r="C2008" s="18">
        <v>42898</v>
      </c>
      <c r="D2008" s="21">
        <v>149</v>
      </c>
      <c r="E2008" s="62">
        <v>1821631.38</v>
      </c>
      <c r="F2008" s="121">
        <v>144.4</v>
      </c>
      <c r="G2008" s="120">
        <v>1544867.5652380951</v>
      </c>
      <c r="H2008" s="22">
        <f t="shared" si="82"/>
        <v>42898</v>
      </c>
    </row>
    <row r="2009" spans="1:8" x14ac:dyDescent="0.25">
      <c r="A2009" s="123">
        <f t="shared" si="81"/>
        <v>42887</v>
      </c>
      <c r="C2009" s="18">
        <v>42895</v>
      </c>
      <c r="D2009" s="21">
        <v>149.94999999999999</v>
      </c>
      <c r="E2009" s="62">
        <v>2045200.27</v>
      </c>
      <c r="F2009" s="121">
        <v>144.36000000000001</v>
      </c>
      <c r="G2009" s="120">
        <v>1544867.5652380951</v>
      </c>
      <c r="H2009" s="22">
        <f t="shared" si="82"/>
        <v>42895</v>
      </c>
    </row>
    <row r="2010" spans="1:8" x14ac:dyDescent="0.25">
      <c r="A2010" s="123">
        <f t="shared" si="81"/>
        <v>42887</v>
      </c>
      <c r="C2010" s="18">
        <v>42894</v>
      </c>
      <c r="D2010" s="21">
        <v>149</v>
      </c>
      <c r="E2010" s="62">
        <v>1460542.56</v>
      </c>
      <c r="F2010" s="121">
        <v>144.33000000000001</v>
      </c>
      <c r="G2010" s="120">
        <v>1544867.5652380951</v>
      </c>
      <c r="H2010" s="22">
        <f t="shared" si="82"/>
        <v>42894</v>
      </c>
    </row>
    <row r="2011" spans="1:8" x14ac:dyDescent="0.25">
      <c r="A2011" s="123">
        <f t="shared" si="81"/>
        <v>42887</v>
      </c>
      <c r="C2011" s="18">
        <v>42893</v>
      </c>
      <c r="D2011" s="21">
        <v>149.31</v>
      </c>
      <c r="E2011" s="62">
        <v>1367481.42</v>
      </c>
      <c r="F2011" s="121">
        <v>144.29</v>
      </c>
      <c r="G2011" s="120">
        <v>1544867.5652380951</v>
      </c>
      <c r="H2011" s="22">
        <f t="shared" si="82"/>
        <v>42893</v>
      </c>
    </row>
    <row r="2012" spans="1:8" x14ac:dyDescent="0.25">
      <c r="A2012" s="123">
        <f t="shared" si="81"/>
        <v>42887</v>
      </c>
      <c r="C2012" s="18">
        <v>42892</v>
      </c>
      <c r="D2012" s="21">
        <v>149.51</v>
      </c>
      <c r="E2012" s="62">
        <v>1417112.96</v>
      </c>
      <c r="F2012" s="121">
        <v>144.25</v>
      </c>
      <c r="G2012" s="120">
        <v>1544867.5652380951</v>
      </c>
      <c r="H2012" s="22">
        <f t="shared" si="82"/>
        <v>42892</v>
      </c>
    </row>
    <row r="2013" spans="1:8" x14ac:dyDescent="0.25">
      <c r="A2013" s="123">
        <f t="shared" si="81"/>
        <v>42887</v>
      </c>
      <c r="C2013" s="18">
        <v>42891</v>
      </c>
      <c r="D2013" s="21">
        <v>149.61000000000001</v>
      </c>
      <c r="E2013" s="62">
        <v>1050623.07</v>
      </c>
      <c r="F2013" s="121">
        <v>144.22</v>
      </c>
      <c r="G2013" s="120">
        <v>1544867.5652380951</v>
      </c>
      <c r="H2013" s="22">
        <f t="shared" si="82"/>
        <v>42891</v>
      </c>
    </row>
    <row r="2014" spans="1:8" x14ac:dyDescent="0.25">
      <c r="A2014" s="123">
        <f t="shared" si="81"/>
        <v>42887</v>
      </c>
      <c r="C2014" s="18">
        <v>42888</v>
      </c>
      <c r="D2014" s="21">
        <v>152</v>
      </c>
      <c r="E2014" s="62">
        <v>1166081.3</v>
      </c>
      <c r="F2014" s="121">
        <v>144.18</v>
      </c>
      <c r="G2014" s="120">
        <v>1544867.5652380951</v>
      </c>
      <c r="H2014" s="22">
        <f t="shared" si="82"/>
        <v>42888</v>
      </c>
    </row>
    <row r="2015" spans="1:8" x14ac:dyDescent="0.25">
      <c r="A2015" s="123">
        <f t="shared" si="81"/>
        <v>42887</v>
      </c>
      <c r="C2015" s="18">
        <v>42887</v>
      </c>
      <c r="D2015" s="21">
        <v>151.5</v>
      </c>
      <c r="E2015" s="62">
        <v>1409318.21</v>
      </c>
      <c r="F2015" s="121">
        <v>144.13999999999999</v>
      </c>
      <c r="G2015" s="120">
        <v>1544867.5652380951</v>
      </c>
      <c r="H2015" s="22">
        <f t="shared" si="82"/>
        <v>42887</v>
      </c>
    </row>
    <row r="2016" spans="1:8" x14ac:dyDescent="0.25">
      <c r="A2016" s="123">
        <f t="shared" si="81"/>
        <v>42856</v>
      </c>
      <c r="C2016" s="18">
        <v>42886</v>
      </c>
      <c r="D2016" s="21">
        <v>151.02000000000001</v>
      </c>
      <c r="E2016" s="62">
        <v>1185309.52</v>
      </c>
      <c r="F2016" s="121">
        <v>144.11000000000001</v>
      </c>
      <c r="G2016" s="120">
        <v>2034170.1118181818</v>
      </c>
      <c r="H2016" s="22">
        <f t="shared" si="82"/>
        <v>42886</v>
      </c>
    </row>
    <row r="2017" spans="1:8" x14ac:dyDescent="0.25">
      <c r="A2017" s="123">
        <f t="shared" si="81"/>
        <v>42856</v>
      </c>
      <c r="C2017" s="18">
        <v>42885</v>
      </c>
      <c r="D2017" s="21">
        <v>151</v>
      </c>
      <c r="E2017" s="62">
        <v>950164.27</v>
      </c>
      <c r="F2017" s="121">
        <v>144.99</v>
      </c>
      <c r="G2017" s="120">
        <v>2034170.1118181818</v>
      </c>
      <c r="H2017" s="22">
        <f t="shared" si="82"/>
        <v>42885</v>
      </c>
    </row>
    <row r="2018" spans="1:8" x14ac:dyDescent="0.25">
      <c r="A2018" s="123">
        <f t="shared" si="81"/>
        <v>42856</v>
      </c>
      <c r="C2018" s="18">
        <v>42884</v>
      </c>
      <c r="D2018" s="21">
        <v>151</v>
      </c>
      <c r="E2018" s="62">
        <v>1439015.17</v>
      </c>
      <c r="F2018" s="121">
        <v>144.94999999999999</v>
      </c>
      <c r="G2018" s="120">
        <v>2034170.1118181818</v>
      </c>
      <c r="H2018" s="22">
        <f t="shared" si="82"/>
        <v>42884</v>
      </c>
    </row>
    <row r="2019" spans="1:8" x14ac:dyDescent="0.25">
      <c r="A2019" s="123">
        <f t="shared" si="81"/>
        <v>42856</v>
      </c>
      <c r="C2019" s="18">
        <v>42881</v>
      </c>
      <c r="D2019" s="21">
        <v>150</v>
      </c>
      <c r="E2019" s="62">
        <v>723199.41</v>
      </c>
      <c r="F2019" s="121">
        <v>144.91999999999999</v>
      </c>
      <c r="G2019" s="120">
        <v>2034170.1118181818</v>
      </c>
      <c r="H2019" s="22">
        <f t="shared" si="82"/>
        <v>42881</v>
      </c>
    </row>
    <row r="2020" spans="1:8" x14ac:dyDescent="0.25">
      <c r="A2020" s="123">
        <f t="shared" ref="A2020:A2083" si="83">DATE(YEAR(C2020),MONTH(C2020),DAY(1))</f>
        <v>42856</v>
      </c>
      <c r="C2020" s="18">
        <v>42880</v>
      </c>
      <c r="D2020" s="21">
        <v>149</v>
      </c>
      <c r="E2020" s="62">
        <v>1608132.12</v>
      </c>
      <c r="F2020" s="121">
        <v>144.88999999999999</v>
      </c>
      <c r="G2020" s="120">
        <v>2034170.1118181818</v>
      </c>
      <c r="H2020" s="22">
        <f t="shared" si="82"/>
        <v>42880</v>
      </c>
    </row>
    <row r="2021" spans="1:8" x14ac:dyDescent="0.25">
      <c r="A2021" s="123">
        <f t="shared" si="83"/>
        <v>42856</v>
      </c>
      <c r="C2021" s="18">
        <v>42879</v>
      </c>
      <c r="D2021" s="21">
        <v>150</v>
      </c>
      <c r="E2021" s="62">
        <v>998509.27</v>
      </c>
      <c r="F2021" s="121">
        <v>144.86000000000001</v>
      </c>
      <c r="G2021" s="120">
        <v>2034170.1118181818</v>
      </c>
      <c r="H2021" s="22">
        <f t="shared" si="82"/>
        <v>42879</v>
      </c>
    </row>
    <row r="2022" spans="1:8" x14ac:dyDescent="0.25">
      <c r="A2022" s="123">
        <f t="shared" si="83"/>
        <v>42856</v>
      </c>
      <c r="C2022" s="18">
        <v>42878</v>
      </c>
      <c r="D2022" s="21">
        <v>149.69999999999999</v>
      </c>
      <c r="E2022" s="62">
        <v>889143.32</v>
      </c>
      <c r="F2022" s="121">
        <v>144.83000000000001</v>
      </c>
      <c r="G2022" s="120">
        <v>2034170.1118181818</v>
      </c>
      <c r="H2022" s="22">
        <f t="shared" si="82"/>
        <v>42878</v>
      </c>
    </row>
    <row r="2023" spans="1:8" x14ac:dyDescent="0.25">
      <c r="A2023" s="123">
        <f t="shared" si="83"/>
        <v>42856</v>
      </c>
      <c r="C2023" s="18">
        <v>42877</v>
      </c>
      <c r="D2023" s="21">
        <v>148</v>
      </c>
      <c r="E2023" s="62">
        <v>998589.82</v>
      </c>
      <c r="F2023" s="121">
        <v>144.79</v>
      </c>
      <c r="G2023" s="120">
        <v>2034170.1118181818</v>
      </c>
      <c r="H2023" s="22">
        <f t="shared" si="82"/>
        <v>42877</v>
      </c>
    </row>
    <row r="2024" spans="1:8" x14ac:dyDescent="0.25">
      <c r="A2024" s="123">
        <f t="shared" si="83"/>
        <v>42856</v>
      </c>
      <c r="C2024" s="18">
        <v>42874</v>
      </c>
      <c r="D2024" s="21">
        <v>149.9</v>
      </c>
      <c r="E2024" s="62">
        <v>1112973.3</v>
      </c>
      <c r="F2024" s="121">
        <v>144.76</v>
      </c>
      <c r="G2024" s="120">
        <v>2034170.1118181818</v>
      </c>
      <c r="H2024" s="22">
        <f t="shared" si="82"/>
        <v>42874</v>
      </c>
    </row>
    <row r="2025" spans="1:8" x14ac:dyDescent="0.25">
      <c r="A2025" s="123">
        <f t="shared" si="83"/>
        <v>42856</v>
      </c>
      <c r="C2025" s="18">
        <v>42873</v>
      </c>
      <c r="D2025" s="21">
        <v>146</v>
      </c>
      <c r="E2025" s="62">
        <v>5619208.54</v>
      </c>
      <c r="F2025" s="121">
        <v>144.71</v>
      </c>
      <c r="G2025" s="120">
        <v>2034170.1118181818</v>
      </c>
      <c r="H2025" s="22">
        <f t="shared" si="82"/>
        <v>42873</v>
      </c>
    </row>
    <row r="2026" spans="1:8" x14ac:dyDescent="0.25">
      <c r="A2026" s="123">
        <f t="shared" si="83"/>
        <v>42856</v>
      </c>
      <c r="C2026" s="18">
        <v>42872</v>
      </c>
      <c r="D2026" s="21">
        <v>151.49</v>
      </c>
      <c r="E2026" s="62">
        <v>2535160.06</v>
      </c>
      <c r="F2026" s="121">
        <v>144.69</v>
      </c>
      <c r="G2026" s="120">
        <v>2034170.1118181818</v>
      </c>
      <c r="H2026" s="22">
        <f t="shared" si="82"/>
        <v>42872</v>
      </c>
    </row>
    <row r="2027" spans="1:8" x14ac:dyDescent="0.25">
      <c r="A2027" s="123">
        <f t="shared" si="83"/>
        <v>42856</v>
      </c>
      <c r="C2027" s="18">
        <v>42871</v>
      </c>
      <c r="D2027" s="21">
        <v>150.9</v>
      </c>
      <c r="E2027" s="62">
        <v>2048340.49</v>
      </c>
      <c r="F2027" s="121">
        <v>144.65</v>
      </c>
      <c r="G2027" s="120">
        <v>2034170.1118181818</v>
      </c>
      <c r="H2027" s="22">
        <f t="shared" si="82"/>
        <v>42871</v>
      </c>
    </row>
    <row r="2028" spans="1:8" x14ac:dyDescent="0.25">
      <c r="A2028" s="123">
        <f t="shared" si="83"/>
        <v>42856</v>
      </c>
      <c r="C2028" s="18">
        <v>42870</v>
      </c>
      <c r="D2028" s="21">
        <v>150.80000000000001</v>
      </c>
      <c r="E2028" s="62">
        <v>3461386.04</v>
      </c>
      <c r="F2028" s="121">
        <v>144.62</v>
      </c>
      <c r="G2028" s="120">
        <v>2034170.1118181818</v>
      </c>
      <c r="H2028" s="22">
        <f t="shared" si="82"/>
        <v>42870</v>
      </c>
    </row>
    <row r="2029" spans="1:8" x14ac:dyDescent="0.25">
      <c r="A2029" s="123">
        <f t="shared" si="83"/>
        <v>42856</v>
      </c>
      <c r="C2029" s="18">
        <v>42867</v>
      </c>
      <c r="D2029" s="21">
        <v>151.80000000000001</v>
      </c>
      <c r="E2029" s="62">
        <v>1090198.5900000001</v>
      </c>
      <c r="F2029" s="121">
        <v>144.58000000000001</v>
      </c>
      <c r="G2029" s="120">
        <v>2034170.1118181818</v>
      </c>
      <c r="H2029" s="22">
        <f t="shared" si="82"/>
        <v>42867</v>
      </c>
    </row>
    <row r="2030" spans="1:8" x14ac:dyDescent="0.25">
      <c r="A2030" s="123">
        <f t="shared" si="83"/>
        <v>42856</v>
      </c>
      <c r="C2030" s="18">
        <v>42866</v>
      </c>
      <c r="D2030" s="21">
        <v>149.6</v>
      </c>
      <c r="E2030" s="62">
        <v>2447460.71</v>
      </c>
      <c r="F2030" s="121">
        <v>144.55000000000001</v>
      </c>
      <c r="G2030" s="120">
        <v>2034170.1118181818</v>
      </c>
      <c r="H2030" s="22">
        <f t="shared" si="82"/>
        <v>42866</v>
      </c>
    </row>
    <row r="2031" spans="1:8" x14ac:dyDescent="0.25">
      <c r="A2031" s="123">
        <f t="shared" si="83"/>
        <v>42856</v>
      </c>
      <c r="C2031" s="18">
        <v>42865</v>
      </c>
      <c r="D2031" s="21">
        <v>151.85</v>
      </c>
      <c r="E2031" s="62">
        <v>1732838.02</v>
      </c>
      <c r="F2031" s="121">
        <v>144.51</v>
      </c>
      <c r="G2031" s="120">
        <v>2034170.1118181818</v>
      </c>
      <c r="H2031" s="22">
        <f t="shared" si="82"/>
        <v>42865</v>
      </c>
    </row>
    <row r="2032" spans="1:8" x14ac:dyDescent="0.25">
      <c r="A2032" s="123">
        <f t="shared" si="83"/>
        <v>42856</v>
      </c>
      <c r="C2032" s="18">
        <v>42864</v>
      </c>
      <c r="D2032" s="21">
        <v>150.49</v>
      </c>
      <c r="E2032" s="62">
        <v>1185392.1599999999</v>
      </c>
      <c r="F2032" s="121">
        <v>144.47</v>
      </c>
      <c r="G2032" s="120">
        <v>2034170.1118181818</v>
      </c>
      <c r="H2032" s="22">
        <f t="shared" si="82"/>
        <v>42864</v>
      </c>
    </row>
    <row r="2033" spans="1:8" x14ac:dyDescent="0.25">
      <c r="A2033" s="123">
        <f t="shared" si="83"/>
        <v>42856</v>
      </c>
      <c r="C2033" s="18">
        <v>42863</v>
      </c>
      <c r="D2033" s="21">
        <v>150.46</v>
      </c>
      <c r="E2033" s="62">
        <v>1564893.76</v>
      </c>
      <c r="F2033" s="121">
        <v>144.43</v>
      </c>
      <c r="G2033" s="120">
        <v>2034170.1118181818</v>
      </c>
      <c r="H2033" s="22">
        <f t="shared" si="82"/>
        <v>42863</v>
      </c>
    </row>
    <row r="2034" spans="1:8" x14ac:dyDescent="0.25">
      <c r="A2034" s="123">
        <f t="shared" si="83"/>
        <v>42856</v>
      </c>
      <c r="C2034" s="18">
        <v>42860</v>
      </c>
      <c r="D2034" s="21">
        <v>150</v>
      </c>
      <c r="E2034" s="62">
        <v>2099624.14</v>
      </c>
      <c r="F2034" s="121">
        <v>144.4</v>
      </c>
      <c r="G2034" s="120">
        <v>2034170.1118181818</v>
      </c>
      <c r="H2034" s="22">
        <f t="shared" si="82"/>
        <v>42860</v>
      </c>
    </row>
    <row r="2035" spans="1:8" x14ac:dyDescent="0.25">
      <c r="A2035" s="123">
        <f t="shared" si="83"/>
        <v>42856</v>
      </c>
      <c r="C2035" s="18">
        <v>42859</v>
      </c>
      <c r="D2035" s="21">
        <v>144.91999999999999</v>
      </c>
      <c r="E2035" s="62">
        <v>5035119.21</v>
      </c>
      <c r="F2035" s="121">
        <v>144.37</v>
      </c>
      <c r="G2035" s="120">
        <v>2034170.1118181818</v>
      </c>
      <c r="H2035" s="22">
        <f t="shared" si="82"/>
        <v>42859</v>
      </c>
    </row>
    <row r="2036" spans="1:8" x14ac:dyDescent="0.25">
      <c r="A2036" s="123">
        <f t="shared" si="83"/>
        <v>42856</v>
      </c>
      <c r="C2036" s="18">
        <v>42858</v>
      </c>
      <c r="D2036" s="21">
        <v>145</v>
      </c>
      <c r="E2036" s="62">
        <v>3349580.95</v>
      </c>
      <c r="F2036" s="121">
        <v>144.33000000000001</v>
      </c>
      <c r="G2036" s="120">
        <v>2034170.1118181818</v>
      </c>
      <c r="H2036" s="22">
        <f t="shared" si="82"/>
        <v>42858</v>
      </c>
    </row>
    <row r="2037" spans="1:8" x14ac:dyDescent="0.25">
      <c r="A2037" s="123">
        <f t="shared" si="83"/>
        <v>42856</v>
      </c>
      <c r="C2037" s="18">
        <v>42857</v>
      </c>
      <c r="D2037" s="21">
        <v>146</v>
      </c>
      <c r="E2037" s="62">
        <v>2677503.59</v>
      </c>
      <c r="F2037" s="121">
        <v>144.30000000000001</v>
      </c>
      <c r="G2037" s="120">
        <v>2034170.1118181818</v>
      </c>
      <c r="H2037" s="22">
        <f t="shared" si="82"/>
        <v>42857</v>
      </c>
    </row>
    <row r="2038" spans="1:8" x14ac:dyDescent="0.25">
      <c r="A2038" s="123">
        <f t="shared" si="83"/>
        <v>42826</v>
      </c>
      <c r="C2038" s="18">
        <v>42853</v>
      </c>
      <c r="D2038" s="21">
        <v>146.51</v>
      </c>
      <c r="E2038" s="62">
        <v>2696275.64</v>
      </c>
      <c r="F2038" s="121">
        <v>144.27000000000001</v>
      </c>
      <c r="G2038" s="120">
        <v>1794095.0766666667</v>
      </c>
      <c r="H2038" s="22">
        <f t="shared" si="82"/>
        <v>42853</v>
      </c>
    </row>
    <row r="2039" spans="1:8" x14ac:dyDescent="0.25">
      <c r="A2039" s="123">
        <f t="shared" si="83"/>
        <v>42826</v>
      </c>
      <c r="C2039" s="18">
        <v>42852</v>
      </c>
      <c r="D2039" s="21">
        <v>146</v>
      </c>
      <c r="E2039" s="62">
        <v>3239392.88</v>
      </c>
      <c r="F2039" s="121">
        <v>145.15</v>
      </c>
      <c r="G2039" s="120">
        <v>1794095.0766666667</v>
      </c>
      <c r="H2039" s="22">
        <f t="shared" si="82"/>
        <v>42852</v>
      </c>
    </row>
    <row r="2040" spans="1:8" x14ac:dyDescent="0.25">
      <c r="A2040" s="123">
        <f t="shared" si="83"/>
        <v>42826</v>
      </c>
      <c r="C2040" s="18">
        <v>42851</v>
      </c>
      <c r="D2040" s="21">
        <v>147.9</v>
      </c>
      <c r="E2040" s="62">
        <v>1551909</v>
      </c>
      <c r="F2040" s="121">
        <v>145.11000000000001</v>
      </c>
      <c r="G2040" s="120">
        <v>1794095.0766666667</v>
      </c>
      <c r="H2040" s="22">
        <f t="shared" si="82"/>
        <v>42851</v>
      </c>
    </row>
    <row r="2041" spans="1:8" x14ac:dyDescent="0.25">
      <c r="A2041" s="123">
        <f t="shared" si="83"/>
        <v>42826</v>
      </c>
      <c r="C2041" s="18">
        <v>42850</v>
      </c>
      <c r="D2041" s="21">
        <v>147.51</v>
      </c>
      <c r="E2041" s="62">
        <v>1649598.69</v>
      </c>
      <c r="F2041" s="121">
        <v>145.06</v>
      </c>
      <c r="G2041" s="120">
        <v>1794095.0766666667</v>
      </c>
      <c r="H2041" s="22">
        <f t="shared" si="82"/>
        <v>42850</v>
      </c>
    </row>
    <row r="2042" spans="1:8" x14ac:dyDescent="0.25">
      <c r="A2042" s="123">
        <f t="shared" si="83"/>
        <v>42826</v>
      </c>
      <c r="C2042" s="18">
        <v>42849</v>
      </c>
      <c r="D2042" s="21">
        <v>149.13</v>
      </c>
      <c r="E2042" s="62">
        <v>1590363</v>
      </c>
      <c r="F2042" s="121">
        <v>145.02000000000001</v>
      </c>
      <c r="G2042" s="120">
        <v>1794095.0766666667</v>
      </c>
      <c r="H2042" s="22">
        <f t="shared" si="82"/>
        <v>42849</v>
      </c>
    </row>
    <row r="2043" spans="1:8" x14ac:dyDescent="0.25">
      <c r="A2043" s="123">
        <f t="shared" si="83"/>
        <v>42826</v>
      </c>
      <c r="C2043" s="18">
        <v>42845</v>
      </c>
      <c r="D2043" s="21">
        <v>150</v>
      </c>
      <c r="E2043" s="62">
        <v>856042.91</v>
      </c>
      <c r="F2043" s="121">
        <v>144.97999999999999</v>
      </c>
      <c r="G2043" s="120">
        <v>1794095.0766666667</v>
      </c>
      <c r="H2043" s="22">
        <f t="shared" si="82"/>
        <v>42845</v>
      </c>
    </row>
    <row r="2044" spans="1:8" x14ac:dyDescent="0.25">
      <c r="A2044" s="123">
        <f t="shared" si="83"/>
        <v>42826</v>
      </c>
      <c r="C2044" s="18">
        <v>42844</v>
      </c>
      <c r="D2044" s="21">
        <v>149</v>
      </c>
      <c r="E2044" s="62">
        <v>1586662.74</v>
      </c>
      <c r="F2044" s="121">
        <v>144.93</v>
      </c>
      <c r="G2044" s="120">
        <v>1794095.0766666667</v>
      </c>
      <c r="H2044" s="22">
        <f t="shared" si="82"/>
        <v>42844</v>
      </c>
    </row>
    <row r="2045" spans="1:8" x14ac:dyDescent="0.25">
      <c r="A2045" s="123">
        <f t="shared" si="83"/>
        <v>42826</v>
      </c>
      <c r="C2045" s="18">
        <v>42843</v>
      </c>
      <c r="D2045" s="21">
        <v>150.5</v>
      </c>
      <c r="E2045" s="62">
        <v>1415784.5</v>
      </c>
      <c r="F2045" s="121">
        <v>144.88999999999999</v>
      </c>
      <c r="G2045" s="120">
        <v>1794095.0766666667</v>
      </c>
      <c r="H2045" s="22">
        <f t="shared" si="82"/>
        <v>42843</v>
      </c>
    </row>
    <row r="2046" spans="1:8" x14ac:dyDescent="0.25">
      <c r="A2046" s="123">
        <f t="shared" si="83"/>
        <v>42826</v>
      </c>
      <c r="C2046" s="18">
        <v>42842</v>
      </c>
      <c r="D2046" s="21">
        <v>150.66</v>
      </c>
      <c r="E2046" s="62">
        <v>788372.06</v>
      </c>
      <c r="F2046" s="121">
        <v>144.84</v>
      </c>
      <c r="G2046" s="120">
        <v>1794095.0766666667</v>
      </c>
      <c r="H2046" s="22">
        <f t="shared" si="82"/>
        <v>42842</v>
      </c>
    </row>
    <row r="2047" spans="1:8" x14ac:dyDescent="0.25">
      <c r="A2047" s="123">
        <f t="shared" si="83"/>
        <v>42826</v>
      </c>
      <c r="C2047" s="18">
        <v>42838</v>
      </c>
      <c r="D2047" s="21">
        <v>153</v>
      </c>
      <c r="E2047" s="62">
        <v>1018668.45</v>
      </c>
      <c r="F2047" s="121">
        <v>144.80000000000001</v>
      </c>
      <c r="G2047" s="120">
        <v>1794095.0766666667</v>
      </c>
      <c r="H2047" s="22">
        <f t="shared" si="82"/>
        <v>42838</v>
      </c>
    </row>
    <row r="2048" spans="1:8" x14ac:dyDescent="0.25">
      <c r="A2048" s="123">
        <f t="shared" si="83"/>
        <v>42826</v>
      </c>
      <c r="C2048" s="18">
        <v>42837</v>
      </c>
      <c r="D2048" s="21">
        <v>153.94999999999999</v>
      </c>
      <c r="E2048" s="62">
        <v>2999313.56</v>
      </c>
      <c r="F2048" s="121">
        <v>144.76</v>
      </c>
      <c r="G2048" s="120">
        <v>1794095.0766666667</v>
      </c>
      <c r="H2048" s="22">
        <f t="shared" si="82"/>
        <v>42837</v>
      </c>
    </row>
    <row r="2049" spans="1:8" x14ac:dyDescent="0.25">
      <c r="A2049" s="123">
        <f t="shared" si="83"/>
        <v>42826</v>
      </c>
      <c r="C2049" s="18">
        <v>42836</v>
      </c>
      <c r="D2049" s="21">
        <v>150</v>
      </c>
      <c r="E2049" s="62">
        <v>3561076.99</v>
      </c>
      <c r="F2049" s="121">
        <v>144.72</v>
      </c>
      <c r="G2049" s="120">
        <v>1794095.0766666667</v>
      </c>
      <c r="H2049" s="22">
        <f t="shared" si="82"/>
        <v>42836</v>
      </c>
    </row>
    <row r="2050" spans="1:8" x14ac:dyDescent="0.25">
      <c r="A2050" s="123">
        <f t="shared" si="83"/>
        <v>42826</v>
      </c>
      <c r="C2050" s="18">
        <v>42835</v>
      </c>
      <c r="D2050" s="21">
        <v>152.80000000000001</v>
      </c>
      <c r="E2050" s="62">
        <v>1549309.8</v>
      </c>
      <c r="F2050" s="121">
        <v>144.66999999999999</v>
      </c>
      <c r="G2050" s="120">
        <v>1794095.0766666667</v>
      </c>
      <c r="H2050" s="22">
        <f t="shared" si="82"/>
        <v>42835</v>
      </c>
    </row>
    <row r="2051" spans="1:8" x14ac:dyDescent="0.25">
      <c r="A2051" s="123">
        <f t="shared" si="83"/>
        <v>42826</v>
      </c>
      <c r="C2051" s="18">
        <v>42832</v>
      </c>
      <c r="D2051" s="21">
        <v>152.6</v>
      </c>
      <c r="E2051" s="62">
        <v>1294922.23</v>
      </c>
      <c r="F2051" s="121">
        <v>144.62</v>
      </c>
      <c r="G2051" s="120">
        <v>1794095.0766666667</v>
      </c>
      <c r="H2051" s="22">
        <f t="shared" si="82"/>
        <v>42832</v>
      </c>
    </row>
    <row r="2052" spans="1:8" x14ac:dyDescent="0.25">
      <c r="A2052" s="123">
        <f t="shared" si="83"/>
        <v>42826</v>
      </c>
      <c r="C2052" s="18">
        <v>42831</v>
      </c>
      <c r="D2052" s="21">
        <v>151.25</v>
      </c>
      <c r="E2052" s="62">
        <v>941382.39</v>
      </c>
      <c r="F2052" s="121">
        <v>144.58000000000001</v>
      </c>
      <c r="G2052" s="120">
        <v>1794095.0766666667</v>
      </c>
      <c r="H2052" s="22">
        <f t="shared" si="82"/>
        <v>42831</v>
      </c>
    </row>
    <row r="2053" spans="1:8" x14ac:dyDescent="0.25">
      <c r="A2053" s="123">
        <f t="shared" si="83"/>
        <v>42826</v>
      </c>
      <c r="C2053" s="18">
        <v>42830</v>
      </c>
      <c r="D2053" s="21">
        <v>152.01</v>
      </c>
      <c r="E2053" s="62">
        <v>1213116.82</v>
      </c>
      <c r="F2053" s="121">
        <v>144.52000000000001</v>
      </c>
      <c r="G2053" s="120">
        <v>1794095.0766666667</v>
      </c>
      <c r="H2053" s="22">
        <f t="shared" ref="H2053:H2116" si="84">C2053</f>
        <v>42830</v>
      </c>
    </row>
    <row r="2054" spans="1:8" x14ac:dyDescent="0.25">
      <c r="A2054" s="123">
        <f t="shared" si="83"/>
        <v>42826</v>
      </c>
      <c r="C2054" s="18">
        <v>42829</v>
      </c>
      <c r="D2054" s="21">
        <v>150.11000000000001</v>
      </c>
      <c r="E2054" s="62">
        <v>1982223</v>
      </c>
      <c r="F2054" s="121">
        <v>144.47</v>
      </c>
      <c r="G2054" s="120">
        <v>1794095.0766666667</v>
      </c>
      <c r="H2054" s="22">
        <f t="shared" si="84"/>
        <v>42829</v>
      </c>
    </row>
    <row r="2055" spans="1:8" x14ac:dyDescent="0.25">
      <c r="A2055" s="123">
        <f t="shared" si="83"/>
        <v>42826</v>
      </c>
      <c r="C2055" s="18">
        <v>42828</v>
      </c>
      <c r="D2055" s="21">
        <v>147.80000000000001</v>
      </c>
      <c r="E2055" s="62">
        <v>2359296.7200000002</v>
      </c>
      <c r="F2055" s="121">
        <v>144.43</v>
      </c>
      <c r="G2055" s="120">
        <v>1794095.0766666667</v>
      </c>
      <c r="H2055" s="22">
        <f t="shared" si="84"/>
        <v>42828</v>
      </c>
    </row>
    <row r="2056" spans="1:8" x14ac:dyDescent="0.25">
      <c r="A2056" s="123">
        <f t="shared" si="83"/>
        <v>42795</v>
      </c>
      <c r="C2056" s="18">
        <v>42825</v>
      </c>
      <c r="D2056" s="21">
        <v>153.99</v>
      </c>
      <c r="E2056" s="62">
        <v>482431.67</v>
      </c>
      <c r="F2056" s="121">
        <v>144.38</v>
      </c>
      <c r="G2056" s="120">
        <v>1635326.7695652174</v>
      </c>
      <c r="H2056" s="22">
        <f t="shared" si="84"/>
        <v>42825</v>
      </c>
    </row>
    <row r="2057" spans="1:8" x14ac:dyDescent="0.25">
      <c r="A2057" s="123">
        <f t="shared" si="83"/>
        <v>42795</v>
      </c>
      <c r="C2057" s="18">
        <v>42824</v>
      </c>
      <c r="D2057" s="21">
        <v>151.5</v>
      </c>
      <c r="E2057" s="62">
        <v>1870232.64</v>
      </c>
      <c r="F2057" s="121">
        <v>145.27000000000001</v>
      </c>
      <c r="G2057" s="120">
        <v>1635326.7695652174</v>
      </c>
      <c r="H2057" s="22">
        <f t="shared" si="84"/>
        <v>42824</v>
      </c>
    </row>
    <row r="2058" spans="1:8" x14ac:dyDescent="0.25">
      <c r="A2058" s="123">
        <f t="shared" si="83"/>
        <v>42795</v>
      </c>
      <c r="C2058" s="18">
        <v>42823</v>
      </c>
      <c r="D2058" s="21">
        <v>150.1</v>
      </c>
      <c r="E2058" s="62">
        <v>3393197.32</v>
      </c>
      <c r="F2058" s="121">
        <v>145.22999999999999</v>
      </c>
      <c r="G2058" s="120">
        <v>1635326.7695652174</v>
      </c>
      <c r="H2058" s="22">
        <f t="shared" si="84"/>
        <v>42823</v>
      </c>
    </row>
    <row r="2059" spans="1:8" x14ac:dyDescent="0.25">
      <c r="A2059" s="123">
        <f t="shared" si="83"/>
        <v>42795</v>
      </c>
      <c r="C2059" s="18">
        <v>42822</v>
      </c>
      <c r="D2059" s="21">
        <v>157.5</v>
      </c>
      <c r="E2059" s="62">
        <v>2156490.0499999998</v>
      </c>
      <c r="F2059" s="121">
        <v>145.22</v>
      </c>
      <c r="G2059" s="120">
        <v>1635326.7695652174</v>
      </c>
      <c r="H2059" s="22">
        <f t="shared" si="84"/>
        <v>42822</v>
      </c>
    </row>
    <row r="2060" spans="1:8" x14ac:dyDescent="0.25">
      <c r="A2060" s="123">
        <f t="shared" si="83"/>
        <v>42795</v>
      </c>
      <c r="C2060" s="18">
        <v>42821</v>
      </c>
      <c r="D2060" s="21">
        <v>155.97999999999999</v>
      </c>
      <c r="E2060" s="62">
        <v>1789504.38</v>
      </c>
      <c r="F2060" s="121">
        <v>145.19999999999999</v>
      </c>
      <c r="G2060" s="120">
        <v>1635326.7695652174</v>
      </c>
      <c r="H2060" s="22">
        <f t="shared" si="84"/>
        <v>42821</v>
      </c>
    </row>
    <row r="2061" spans="1:8" x14ac:dyDescent="0.25">
      <c r="A2061" s="123">
        <f t="shared" si="83"/>
        <v>42795</v>
      </c>
      <c r="C2061" s="18">
        <v>42818</v>
      </c>
      <c r="D2061" s="21">
        <v>155.59</v>
      </c>
      <c r="E2061" s="62">
        <v>1544414.81</v>
      </c>
      <c r="F2061" s="121">
        <v>145.16999999999999</v>
      </c>
      <c r="G2061" s="120">
        <v>1635326.7695652174</v>
      </c>
      <c r="H2061" s="22">
        <f t="shared" si="84"/>
        <v>42818</v>
      </c>
    </row>
    <row r="2062" spans="1:8" x14ac:dyDescent="0.25">
      <c r="A2062" s="123">
        <f t="shared" si="83"/>
        <v>42795</v>
      </c>
      <c r="C2062" s="18">
        <v>42817</v>
      </c>
      <c r="D2062" s="21">
        <v>154.80000000000001</v>
      </c>
      <c r="E2062" s="62">
        <v>2698215.15</v>
      </c>
      <c r="F2062" s="121">
        <v>145.13</v>
      </c>
      <c r="G2062" s="120">
        <v>1635326.7695652174</v>
      </c>
      <c r="H2062" s="22">
        <f t="shared" si="84"/>
        <v>42817</v>
      </c>
    </row>
    <row r="2063" spans="1:8" x14ac:dyDescent="0.25">
      <c r="A2063" s="123">
        <f t="shared" si="83"/>
        <v>42795</v>
      </c>
      <c r="C2063" s="18">
        <v>42816</v>
      </c>
      <c r="D2063" s="21">
        <v>154.19999999999999</v>
      </c>
      <c r="E2063" s="62">
        <v>1320565.8500000001</v>
      </c>
      <c r="F2063" s="121">
        <v>145.12</v>
      </c>
      <c r="G2063" s="120">
        <v>1635326.7695652174</v>
      </c>
      <c r="H2063" s="22">
        <f t="shared" si="84"/>
        <v>42816</v>
      </c>
    </row>
    <row r="2064" spans="1:8" x14ac:dyDescent="0.25">
      <c r="A2064" s="123">
        <f t="shared" si="83"/>
        <v>42795</v>
      </c>
      <c r="C2064" s="18">
        <v>42815</v>
      </c>
      <c r="D2064" s="21">
        <v>154.19</v>
      </c>
      <c r="E2064" s="62">
        <v>798927.65</v>
      </c>
      <c r="F2064" s="121">
        <v>145.09</v>
      </c>
      <c r="G2064" s="120">
        <v>1635326.7695652174</v>
      </c>
      <c r="H2064" s="22">
        <f t="shared" si="84"/>
        <v>42815</v>
      </c>
    </row>
    <row r="2065" spans="1:8" x14ac:dyDescent="0.25">
      <c r="A2065" s="123">
        <f t="shared" si="83"/>
        <v>42795</v>
      </c>
      <c r="C2065" s="18">
        <v>42814</v>
      </c>
      <c r="D2065" s="21">
        <v>154.4</v>
      </c>
      <c r="E2065" s="62">
        <v>1915673.39</v>
      </c>
      <c r="F2065" s="121">
        <v>145.05000000000001</v>
      </c>
      <c r="G2065" s="120">
        <v>1635326.7695652174</v>
      </c>
      <c r="H2065" s="22">
        <f t="shared" si="84"/>
        <v>42814</v>
      </c>
    </row>
    <row r="2066" spans="1:8" x14ac:dyDescent="0.25">
      <c r="A2066" s="123">
        <f t="shared" si="83"/>
        <v>42795</v>
      </c>
      <c r="C2066" s="18">
        <v>42811</v>
      </c>
      <c r="D2066" s="21">
        <v>153.1</v>
      </c>
      <c r="E2066" s="62">
        <v>1420976.51</v>
      </c>
      <c r="F2066" s="121">
        <v>145.02000000000001</v>
      </c>
      <c r="G2066" s="120">
        <v>1635326.7695652174</v>
      </c>
      <c r="H2066" s="22">
        <f t="shared" si="84"/>
        <v>42811</v>
      </c>
    </row>
    <row r="2067" spans="1:8" x14ac:dyDescent="0.25">
      <c r="A2067" s="123">
        <f t="shared" si="83"/>
        <v>42795</v>
      </c>
      <c r="C2067" s="18">
        <v>42810</v>
      </c>
      <c r="D2067" s="21">
        <v>154.5</v>
      </c>
      <c r="E2067" s="62">
        <v>1467804.11</v>
      </c>
      <c r="F2067" s="121">
        <v>144.97999999999999</v>
      </c>
      <c r="G2067" s="120">
        <v>1635326.7695652174</v>
      </c>
      <c r="H2067" s="22">
        <f t="shared" si="84"/>
        <v>42810</v>
      </c>
    </row>
    <row r="2068" spans="1:8" x14ac:dyDescent="0.25">
      <c r="A2068" s="123">
        <f t="shared" si="83"/>
        <v>42795</v>
      </c>
      <c r="C2068" s="18">
        <v>42809</v>
      </c>
      <c r="D2068" s="21">
        <v>152.30000000000001</v>
      </c>
      <c r="E2068" s="62">
        <v>1934628.03</v>
      </c>
      <c r="F2068" s="121">
        <v>144.94999999999999</v>
      </c>
      <c r="G2068" s="120">
        <v>1635326.7695652174</v>
      </c>
      <c r="H2068" s="22">
        <f t="shared" si="84"/>
        <v>42809</v>
      </c>
    </row>
    <row r="2069" spans="1:8" x14ac:dyDescent="0.25">
      <c r="A2069" s="123">
        <f t="shared" si="83"/>
        <v>42795</v>
      </c>
      <c r="C2069" s="18">
        <v>42808</v>
      </c>
      <c r="D2069" s="21">
        <v>152.35</v>
      </c>
      <c r="E2069" s="62">
        <v>665625.66</v>
      </c>
      <c r="F2069" s="121">
        <v>144.91999999999999</v>
      </c>
      <c r="G2069" s="120">
        <v>1635326.7695652174</v>
      </c>
      <c r="H2069" s="22">
        <f t="shared" si="84"/>
        <v>42808</v>
      </c>
    </row>
    <row r="2070" spans="1:8" x14ac:dyDescent="0.25">
      <c r="A2070" s="123">
        <f t="shared" si="83"/>
        <v>42795</v>
      </c>
      <c r="C2070" s="18">
        <v>42807</v>
      </c>
      <c r="D2070" s="21">
        <v>153</v>
      </c>
      <c r="E2070" s="62">
        <v>1987959.39</v>
      </c>
      <c r="F2070" s="121">
        <v>144.88999999999999</v>
      </c>
      <c r="G2070" s="120">
        <v>1635326.7695652174</v>
      </c>
      <c r="H2070" s="22">
        <f t="shared" si="84"/>
        <v>42807</v>
      </c>
    </row>
    <row r="2071" spans="1:8" x14ac:dyDescent="0.25">
      <c r="A2071" s="123">
        <f t="shared" si="83"/>
        <v>42795</v>
      </c>
      <c r="C2071" s="18">
        <v>42804</v>
      </c>
      <c r="D2071" s="21">
        <v>151.97</v>
      </c>
      <c r="E2071" s="62">
        <v>1574248.78</v>
      </c>
      <c r="F2071" s="121">
        <v>144.85</v>
      </c>
      <c r="G2071" s="120">
        <v>1635326.7695652174</v>
      </c>
      <c r="H2071" s="22">
        <f t="shared" si="84"/>
        <v>42804</v>
      </c>
    </row>
    <row r="2072" spans="1:8" x14ac:dyDescent="0.25">
      <c r="A2072" s="123">
        <f t="shared" si="83"/>
        <v>42795</v>
      </c>
      <c r="C2072" s="18">
        <v>42803</v>
      </c>
      <c r="D2072" s="21">
        <v>150</v>
      </c>
      <c r="E2072" s="62">
        <v>1499012.29</v>
      </c>
      <c r="F2072" s="121">
        <v>144.82</v>
      </c>
      <c r="G2072" s="120">
        <v>1635326.7695652174</v>
      </c>
      <c r="H2072" s="22">
        <f t="shared" si="84"/>
        <v>42803</v>
      </c>
    </row>
    <row r="2073" spans="1:8" x14ac:dyDescent="0.25">
      <c r="A2073" s="123">
        <f t="shared" si="83"/>
        <v>42795</v>
      </c>
      <c r="C2073" s="18">
        <v>42802</v>
      </c>
      <c r="D2073" s="21">
        <v>150.12</v>
      </c>
      <c r="E2073" s="62">
        <v>1073080.02</v>
      </c>
      <c r="F2073" s="121">
        <v>144.80000000000001</v>
      </c>
      <c r="G2073" s="120">
        <v>1635326.7695652174</v>
      </c>
      <c r="H2073" s="22">
        <f t="shared" si="84"/>
        <v>42802</v>
      </c>
    </row>
    <row r="2074" spans="1:8" x14ac:dyDescent="0.25">
      <c r="A2074" s="123">
        <f t="shared" si="83"/>
        <v>42795</v>
      </c>
      <c r="C2074" s="18">
        <v>42801</v>
      </c>
      <c r="D2074" s="21">
        <v>150.72</v>
      </c>
      <c r="E2074" s="62">
        <v>1130387.6299999999</v>
      </c>
      <c r="F2074" s="121">
        <v>144.76</v>
      </c>
      <c r="G2074" s="120">
        <v>1635326.7695652174</v>
      </c>
      <c r="H2074" s="22">
        <f t="shared" si="84"/>
        <v>42801</v>
      </c>
    </row>
    <row r="2075" spans="1:8" x14ac:dyDescent="0.25">
      <c r="A2075" s="123">
        <f t="shared" si="83"/>
        <v>42795</v>
      </c>
      <c r="C2075" s="18">
        <v>42800</v>
      </c>
      <c r="D2075" s="21">
        <v>153</v>
      </c>
      <c r="E2075" s="62">
        <v>1243496.1499999999</v>
      </c>
      <c r="F2075" s="121">
        <v>144.72999999999999</v>
      </c>
      <c r="G2075" s="120">
        <v>1635326.7695652174</v>
      </c>
      <c r="H2075" s="22">
        <f t="shared" si="84"/>
        <v>42800</v>
      </c>
    </row>
    <row r="2076" spans="1:8" x14ac:dyDescent="0.25">
      <c r="A2076" s="123">
        <f t="shared" si="83"/>
        <v>42795</v>
      </c>
      <c r="C2076" s="18">
        <v>42797</v>
      </c>
      <c r="D2076" s="21">
        <v>150</v>
      </c>
      <c r="E2076" s="62">
        <v>3195777.41</v>
      </c>
      <c r="F2076" s="121">
        <v>144.69999999999999</v>
      </c>
      <c r="G2076" s="120">
        <v>1635326.7695652174</v>
      </c>
      <c r="H2076" s="22">
        <f t="shared" si="84"/>
        <v>42797</v>
      </c>
    </row>
    <row r="2077" spans="1:8" x14ac:dyDescent="0.25">
      <c r="A2077" s="123">
        <f t="shared" si="83"/>
        <v>42795</v>
      </c>
      <c r="C2077" s="18">
        <v>42796</v>
      </c>
      <c r="D2077" s="21">
        <v>147.5</v>
      </c>
      <c r="E2077" s="62">
        <v>1161202.23</v>
      </c>
      <c r="F2077" s="121">
        <v>144.69</v>
      </c>
      <c r="G2077" s="120">
        <v>1635326.7695652174</v>
      </c>
      <c r="H2077" s="22">
        <f t="shared" si="84"/>
        <v>42796</v>
      </c>
    </row>
    <row r="2078" spans="1:8" x14ac:dyDescent="0.25">
      <c r="A2078" s="123">
        <f t="shared" si="83"/>
        <v>42795</v>
      </c>
      <c r="C2078" s="18">
        <v>42795</v>
      </c>
      <c r="D2078" s="21">
        <v>148</v>
      </c>
      <c r="E2078" s="62">
        <v>1288664.58</v>
      </c>
      <c r="F2078" s="121">
        <v>144.65</v>
      </c>
      <c r="G2078" s="120">
        <v>1635326.7695652174</v>
      </c>
      <c r="H2078" s="22">
        <f t="shared" si="84"/>
        <v>42795</v>
      </c>
    </row>
    <row r="2079" spans="1:8" x14ac:dyDescent="0.25">
      <c r="A2079" s="123">
        <f t="shared" si="83"/>
        <v>42767</v>
      </c>
      <c r="C2079" s="18">
        <v>42790</v>
      </c>
      <c r="D2079" s="21">
        <v>149</v>
      </c>
      <c r="E2079" s="62">
        <v>1259105.97</v>
      </c>
      <c r="F2079" s="121">
        <v>144.62</v>
      </c>
      <c r="G2079" s="120">
        <v>1903520.2072222224</v>
      </c>
      <c r="H2079" s="22">
        <f t="shared" si="84"/>
        <v>42790</v>
      </c>
    </row>
    <row r="2080" spans="1:8" x14ac:dyDescent="0.25">
      <c r="A2080" s="123">
        <f t="shared" si="83"/>
        <v>42767</v>
      </c>
      <c r="C2080" s="18">
        <v>42789</v>
      </c>
      <c r="D2080" s="21">
        <v>147.51</v>
      </c>
      <c r="E2080" s="62">
        <v>948904.46</v>
      </c>
      <c r="F2080" s="121">
        <v>145.49</v>
      </c>
      <c r="G2080" s="120">
        <v>1903520.2072222224</v>
      </c>
      <c r="H2080" s="22">
        <f t="shared" si="84"/>
        <v>42789</v>
      </c>
    </row>
    <row r="2081" spans="1:8" x14ac:dyDescent="0.25">
      <c r="A2081" s="123">
        <f t="shared" si="83"/>
        <v>42767</v>
      </c>
      <c r="C2081" s="18">
        <v>42788</v>
      </c>
      <c r="D2081" s="21">
        <v>147</v>
      </c>
      <c r="E2081" s="62">
        <v>2862117.89</v>
      </c>
      <c r="F2081" s="121">
        <v>145.44999999999999</v>
      </c>
      <c r="G2081" s="120">
        <v>1903520.2072222224</v>
      </c>
      <c r="H2081" s="22">
        <f t="shared" si="84"/>
        <v>42788</v>
      </c>
    </row>
    <row r="2082" spans="1:8" x14ac:dyDescent="0.25">
      <c r="A2082" s="123">
        <f t="shared" si="83"/>
        <v>42767</v>
      </c>
      <c r="C2082" s="18">
        <v>42787</v>
      </c>
      <c r="D2082" s="21">
        <v>149</v>
      </c>
      <c r="E2082" s="62">
        <v>2515759.98</v>
      </c>
      <c r="F2082" s="121">
        <v>145.4</v>
      </c>
      <c r="G2082" s="120">
        <v>1903520.2072222224</v>
      </c>
      <c r="H2082" s="22">
        <f t="shared" si="84"/>
        <v>42787</v>
      </c>
    </row>
    <row r="2083" spans="1:8" x14ac:dyDescent="0.25">
      <c r="A2083" s="123">
        <f t="shared" si="83"/>
        <v>42767</v>
      </c>
      <c r="C2083" s="18">
        <v>42786</v>
      </c>
      <c r="D2083" s="21">
        <v>146.51</v>
      </c>
      <c r="E2083" s="62">
        <v>1791248.99</v>
      </c>
      <c r="F2083" s="121">
        <v>145.36000000000001</v>
      </c>
      <c r="G2083" s="120">
        <v>1903520.2072222224</v>
      </c>
      <c r="H2083" s="22">
        <f t="shared" si="84"/>
        <v>42786</v>
      </c>
    </row>
    <row r="2084" spans="1:8" x14ac:dyDescent="0.25">
      <c r="A2084" s="123">
        <f t="shared" ref="A2084:A2147" si="85">DATE(YEAR(C2084),MONTH(C2084),DAY(1))</f>
        <v>42767</v>
      </c>
      <c r="C2084" s="18">
        <v>42783</v>
      </c>
      <c r="D2084" s="21">
        <v>144.5</v>
      </c>
      <c r="E2084" s="62">
        <v>1753173.93</v>
      </c>
      <c r="F2084" s="121">
        <v>145.31</v>
      </c>
      <c r="G2084" s="120">
        <v>1903520.2072222224</v>
      </c>
      <c r="H2084" s="22">
        <f t="shared" si="84"/>
        <v>42783</v>
      </c>
    </row>
    <row r="2085" spans="1:8" x14ac:dyDescent="0.25">
      <c r="A2085" s="123">
        <f t="shared" si="85"/>
        <v>42767</v>
      </c>
      <c r="C2085" s="18">
        <v>42782</v>
      </c>
      <c r="D2085" s="21">
        <v>143.02000000000001</v>
      </c>
      <c r="E2085" s="62">
        <v>5692114.7999999998</v>
      </c>
      <c r="F2085" s="121">
        <v>145.27000000000001</v>
      </c>
      <c r="G2085" s="120">
        <v>1903520.2072222224</v>
      </c>
      <c r="H2085" s="22">
        <f t="shared" si="84"/>
        <v>42782</v>
      </c>
    </row>
    <row r="2086" spans="1:8" x14ac:dyDescent="0.25">
      <c r="A2086" s="123">
        <f t="shared" si="85"/>
        <v>42767</v>
      </c>
      <c r="C2086" s="18">
        <v>42781</v>
      </c>
      <c r="D2086" s="21">
        <v>147.75</v>
      </c>
      <c r="E2086" s="62">
        <v>1067296.17</v>
      </c>
      <c r="F2086" s="121">
        <v>145.22</v>
      </c>
      <c r="G2086" s="120">
        <v>1903520.2072222224</v>
      </c>
      <c r="H2086" s="22">
        <f t="shared" si="84"/>
        <v>42781</v>
      </c>
    </row>
    <row r="2087" spans="1:8" x14ac:dyDescent="0.25">
      <c r="A2087" s="123">
        <f t="shared" si="85"/>
        <v>42767</v>
      </c>
      <c r="C2087" s="18">
        <v>42780</v>
      </c>
      <c r="D2087" s="21">
        <v>147.31</v>
      </c>
      <c r="E2087" s="62">
        <v>1665760.43</v>
      </c>
      <c r="F2087" s="121">
        <v>145.18</v>
      </c>
      <c r="G2087" s="120">
        <v>1903520.2072222224</v>
      </c>
      <c r="H2087" s="22">
        <f t="shared" si="84"/>
        <v>42780</v>
      </c>
    </row>
    <row r="2088" spans="1:8" x14ac:dyDescent="0.25">
      <c r="A2088" s="123">
        <f t="shared" si="85"/>
        <v>42767</v>
      </c>
      <c r="C2088" s="18">
        <v>42779</v>
      </c>
      <c r="D2088" s="21">
        <v>148</v>
      </c>
      <c r="E2088" s="62">
        <v>1755938.99</v>
      </c>
      <c r="F2088" s="121">
        <v>145.13</v>
      </c>
      <c r="G2088" s="120">
        <v>1903520.2072222224</v>
      </c>
      <c r="H2088" s="22">
        <f t="shared" si="84"/>
        <v>42779</v>
      </c>
    </row>
    <row r="2089" spans="1:8" x14ac:dyDescent="0.25">
      <c r="A2089" s="123">
        <f t="shared" si="85"/>
        <v>42767</v>
      </c>
      <c r="C2089" s="18">
        <v>42776</v>
      </c>
      <c r="D2089" s="21">
        <v>147.49</v>
      </c>
      <c r="E2089" s="62">
        <v>2167907.9300000002</v>
      </c>
      <c r="F2089" s="121">
        <v>145.09</v>
      </c>
      <c r="G2089" s="120">
        <v>1903520.2072222224</v>
      </c>
      <c r="H2089" s="22">
        <f t="shared" si="84"/>
        <v>42776</v>
      </c>
    </row>
    <row r="2090" spans="1:8" x14ac:dyDescent="0.25">
      <c r="A2090" s="123">
        <f t="shared" si="85"/>
        <v>42767</v>
      </c>
      <c r="C2090" s="18">
        <v>42775</v>
      </c>
      <c r="D2090" s="21">
        <v>149</v>
      </c>
      <c r="E2090" s="62">
        <v>1065513.3500000001</v>
      </c>
      <c r="F2090" s="121">
        <v>145.04</v>
      </c>
      <c r="G2090" s="120">
        <v>1903520.2072222224</v>
      </c>
      <c r="H2090" s="22">
        <f t="shared" si="84"/>
        <v>42775</v>
      </c>
    </row>
    <row r="2091" spans="1:8" x14ac:dyDescent="0.25">
      <c r="A2091" s="123">
        <f t="shared" si="85"/>
        <v>42767</v>
      </c>
      <c r="C2091" s="18">
        <v>42774</v>
      </c>
      <c r="D2091" s="21">
        <v>148.5</v>
      </c>
      <c r="E2091" s="62">
        <v>1650852.12</v>
      </c>
      <c r="F2091" s="121">
        <v>145</v>
      </c>
      <c r="G2091" s="120">
        <v>1903520.2072222224</v>
      </c>
      <c r="H2091" s="22">
        <f t="shared" si="84"/>
        <v>42774</v>
      </c>
    </row>
    <row r="2092" spans="1:8" x14ac:dyDescent="0.25">
      <c r="A2092" s="123">
        <f t="shared" si="85"/>
        <v>42767</v>
      </c>
      <c r="C2092" s="18">
        <v>42773</v>
      </c>
      <c r="D2092" s="21">
        <v>148.99</v>
      </c>
      <c r="E2092" s="62">
        <v>2377984.42</v>
      </c>
      <c r="F2092" s="121">
        <v>144.96</v>
      </c>
      <c r="G2092" s="120">
        <v>1903520.2072222224</v>
      </c>
      <c r="H2092" s="22">
        <f t="shared" si="84"/>
        <v>42773</v>
      </c>
    </row>
    <row r="2093" spans="1:8" x14ac:dyDescent="0.25">
      <c r="A2093" s="123">
        <f t="shared" si="85"/>
        <v>42767</v>
      </c>
      <c r="C2093" s="18">
        <v>42772</v>
      </c>
      <c r="D2093" s="21">
        <v>149.52000000000001</v>
      </c>
      <c r="E2093" s="62">
        <v>1688425.96</v>
      </c>
      <c r="F2093" s="121">
        <v>144.91999999999999</v>
      </c>
      <c r="G2093" s="120">
        <v>1903520.2072222224</v>
      </c>
      <c r="H2093" s="22">
        <f t="shared" si="84"/>
        <v>42772</v>
      </c>
    </row>
    <row r="2094" spans="1:8" x14ac:dyDescent="0.25">
      <c r="A2094" s="123">
        <f t="shared" si="85"/>
        <v>42767</v>
      </c>
      <c r="C2094" s="18">
        <v>42769</v>
      </c>
      <c r="D2094" s="21">
        <v>151.5</v>
      </c>
      <c r="E2094" s="62">
        <v>1026701.46</v>
      </c>
      <c r="F2094" s="121">
        <v>144.87</v>
      </c>
      <c r="G2094" s="120">
        <v>1903520.2072222224</v>
      </c>
      <c r="H2094" s="22">
        <f t="shared" si="84"/>
        <v>42769</v>
      </c>
    </row>
    <row r="2095" spans="1:8" x14ac:dyDescent="0.25">
      <c r="A2095" s="123">
        <f t="shared" si="85"/>
        <v>42767</v>
      </c>
      <c r="C2095" s="18">
        <v>42768</v>
      </c>
      <c r="D2095" s="21">
        <v>151.79</v>
      </c>
      <c r="E2095" s="62">
        <v>898777.38</v>
      </c>
      <c r="F2095" s="121">
        <v>144.82</v>
      </c>
      <c r="G2095" s="120">
        <v>1903520.2072222224</v>
      </c>
      <c r="H2095" s="22">
        <f t="shared" si="84"/>
        <v>42768</v>
      </c>
    </row>
    <row r="2096" spans="1:8" x14ac:dyDescent="0.25">
      <c r="A2096" s="123">
        <f t="shared" si="85"/>
        <v>42767</v>
      </c>
      <c r="C2096" s="18">
        <v>42767</v>
      </c>
      <c r="D2096" s="21">
        <v>150</v>
      </c>
      <c r="E2096" s="62">
        <v>2075779.5</v>
      </c>
      <c r="F2096" s="121">
        <v>144.78</v>
      </c>
      <c r="G2096" s="120">
        <v>1903520.2072222224</v>
      </c>
      <c r="H2096" s="22">
        <f t="shared" si="84"/>
        <v>42767</v>
      </c>
    </row>
    <row r="2097" spans="1:8" x14ac:dyDescent="0.25">
      <c r="A2097" s="123">
        <f t="shared" si="85"/>
        <v>42736</v>
      </c>
      <c r="C2097" s="18">
        <v>42766</v>
      </c>
      <c r="D2097" s="21">
        <v>154.80000000000001</v>
      </c>
      <c r="E2097" s="62">
        <v>1612259.99</v>
      </c>
      <c r="F2097" s="121">
        <v>144.74</v>
      </c>
      <c r="G2097" s="120">
        <v>1499308.4166666667</v>
      </c>
      <c r="H2097" s="22">
        <f t="shared" si="84"/>
        <v>42766</v>
      </c>
    </row>
    <row r="2098" spans="1:8" x14ac:dyDescent="0.25">
      <c r="A2098" s="123">
        <f t="shared" si="85"/>
        <v>42736</v>
      </c>
      <c r="C2098" s="18">
        <v>42765</v>
      </c>
      <c r="D2098" s="21">
        <v>151.9</v>
      </c>
      <c r="E2098" s="62">
        <v>1074814.52</v>
      </c>
      <c r="F2098" s="121">
        <v>145.63</v>
      </c>
      <c r="G2098" s="120">
        <v>1499308.4166666667</v>
      </c>
      <c r="H2098" s="22">
        <f t="shared" si="84"/>
        <v>42765</v>
      </c>
    </row>
    <row r="2099" spans="1:8" x14ac:dyDescent="0.25">
      <c r="A2099" s="123">
        <f t="shared" si="85"/>
        <v>42736</v>
      </c>
      <c r="C2099" s="18">
        <v>42762</v>
      </c>
      <c r="D2099" s="21">
        <v>151.96</v>
      </c>
      <c r="E2099" s="62">
        <v>332405.75</v>
      </c>
      <c r="F2099" s="121">
        <v>145.6</v>
      </c>
      <c r="G2099" s="120">
        <v>1499308.4166666667</v>
      </c>
      <c r="H2099" s="22">
        <f t="shared" si="84"/>
        <v>42762</v>
      </c>
    </row>
    <row r="2100" spans="1:8" x14ac:dyDescent="0.25">
      <c r="A2100" s="123">
        <f t="shared" si="85"/>
        <v>42736</v>
      </c>
      <c r="C2100" s="18">
        <v>42761</v>
      </c>
      <c r="D2100" s="21">
        <v>151.97</v>
      </c>
      <c r="E2100" s="62">
        <v>1233802.82</v>
      </c>
      <c r="F2100" s="121">
        <v>145.52000000000001</v>
      </c>
      <c r="G2100" s="120">
        <v>1499308.4166666667</v>
      </c>
      <c r="H2100" s="22">
        <f t="shared" si="84"/>
        <v>42761</v>
      </c>
    </row>
    <row r="2101" spans="1:8" x14ac:dyDescent="0.25">
      <c r="A2101" s="123">
        <f t="shared" si="85"/>
        <v>42736</v>
      </c>
      <c r="C2101" s="18">
        <v>42759</v>
      </c>
      <c r="D2101" s="21">
        <v>153.9</v>
      </c>
      <c r="E2101" s="62">
        <v>1363538.95</v>
      </c>
      <c r="F2101" s="121">
        <v>145.44999999999999</v>
      </c>
      <c r="G2101" s="120">
        <v>1499308.4166666667</v>
      </c>
      <c r="H2101" s="22">
        <f t="shared" si="84"/>
        <v>42759</v>
      </c>
    </row>
    <row r="2102" spans="1:8" x14ac:dyDescent="0.25">
      <c r="A2102" s="123">
        <f t="shared" si="85"/>
        <v>42736</v>
      </c>
      <c r="C2102" s="18">
        <v>42758</v>
      </c>
      <c r="D2102" s="21">
        <v>154.97</v>
      </c>
      <c r="E2102" s="62">
        <v>1260468.1399999999</v>
      </c>
      <c r="F2102" s="121">
        <v>145.41999999999999</v>
      </c>
      <c r="G2102" s="120">
        <v>1499308.4166666667</v>
      </c>
      <c r="H2102" s="22">
        <f t="shared" si="84"/>
        <v>42758</v>
      </c>
    </row>
    <row r="2103" spans="1:8" x14ac:dyDescent="0.25">
      <c r="A2103" s="123">
        <f t="shared" si="85"/>
        <v>42736</v>
      </c>
      <c r="C2103" s="18">
        <v>42755</v>
      </c>
      <c r="D2103" s="21">
        <v>153.5</v>
      </c>
      <c r="E2103" s="62">
        <v>1854207.79</v>
      </c>
      <c r="F2103" s="121">
        <v>145.38999999999999</v>
      </c>
      <c r="G2103" s="120">
        <v>1499308.4166666667</v>
      </c>
      <c r="H2103" s="22">
        <f t="shared" si="84"/>
        <v>42755</v>
      </c>
    </row>
    <row r="2104" spans="1:8" x14ac:dyDescent="0.25">
      <c r="A2104" s="123">
        <f t="shared" si="85"/>
        <v>42736</v>
      </c>
      <c r="C2104" s="18">
        <v>42754</v>
      </c>
      <c r="D2104" s="21">
        <v>150.54</v>
      </c>
      <c r="E2104" s="62">
        <v>896221.96</v>
      </c>
      <c r="F2104" s="121">
        <v>145.35</v>
      </c>
      <c r="G2104" s="120">
        <v>1499308.4166666667</v>
      </c>
      <c r="H2104" s="22">
        <f t="shared" si="84"/>
        <v>42754</v>
      </c>
    </row>
    <row r="2105" spans="1:8" x14ac:dyDescent="0.25">
      <c r="A2105" s="123">
        <f t="shared" si="85"/>
        <v>42736</v>
      </c>
      <c r="C2105" s="18">
        <v>42753</v>
      </c>
      <c r="D2105" s="21">
        <v>150</v>
      </c>
      <c r="E2105" s="62">
        <v>1878083.88</v>
      </c>
      <c r="F2105" s="121">
        <v>145.32</v>
      </c>
      <c r="G2105" s="120">
        <v>1499308.4166666667</v>
      </c>
      <c r="H2105" s="22">
        <f t="shared" si="84"/>
        <v>42753</v>
      </c>
    </row>
    <row r="2106" spans="1:8" x14ac:dyDescent="0.25">
      <c r="A2106" s="123">
        <f t="shared" si="85"/>
        <v>42736</v>
      </c>
      <c r="C2106" s="18">
        <v>42752</v>
      </c>
      <c r="D2106" s="21">
        <v>149.1</v>
      </c>
      <c r="E2106" s="62">
        <v>2224915.75</v>
      </c>
      <c r="F2106" s="121">
        <v>145.29</v>
      </c>
      <c r="G2106" s="120">
        <v>1499308.4166666667</v>
      </c>
      <c r="H2106" s="22">
        <f t="shared" si="84"/>
        <v>42752</v>
      </c>
    </row>
    <row r="2107" spans="1:8" x14ac:dyDescent="0.25">
      <c r="A2107" s="123">
        <f t="shared" si="85"/>
        <v>42736</v>
      </c>
      <c r="C2107" s="18">
        <v>42751</v>
      </c>
      <c r="D2107" s="21">
        <v>152</v>
      </c>
      <c r="E2107" s="62">
        <v>1743242.8</v>
      </c>
      <c r="F2107" s="121">
        <v>145.25</v>
      </c>
      <c r="G2107" s="120">
        <v>1499308.4166666667</v>
      </c>
      <c r="H2107" s="22">
        <f t="shared" si="84"/>
        <v>42751</v>
      </c>
    </row>
    <row r="2108" spans="1:8" x14ac:dyDescent="0.25">
      <c r="A2108" s="123">
        <f t="shared" si="85"/>
        <v>42736</v>
      </c>
      <c r="C2108" s="18">
        <v>42748</v>
      </c>
      <c r="D2108" s="21">
        <v>150.5</v>
      </c>
      <c r="E2108" s="62">
        <v>2313800.21</v>
      </c>
      <c r="F2108" s="121">
        <v>145.22</v>
      </c>
      <c r="G2108" s="120">
        <v>1499308.4166666667</v>
      </c>
      <c r="H2108" s="22">
        <f t="shared" si="84"/>
        <v>42748</v>
      </c>
    </row>
    <row r="2109" spans="1:8" x14ac:dyDescent="0.25">
      <c r="A2109" s="123">
        <f t="shared" si="85"/>
        <v>42736</v>
      </c>
      <c r="C2109" s="18">
        <v>42747</v>
      </c>
      <c r="D2109" s="21">
        <v>149.4</v>
      </c>
      <c r="E2109" s="62">
        <v>2018387.46</v>
      </c>
      <c r="F2109" s="121">
        <v>145.18</v>
      </c>
      <c r="G2109" s="120">
        <v>1499308.4166666667</v>
      </c>
      <c r="H2109" s="22">
        <f t="shared" si="84"/>
        <v>42747</v>
      </c>
    </row>
    <row r="2110" spans="1:8" x14ac:dyDescent="0.25">
      <c r="A2110" s="123">
        <f t="shared" si="85"/>
        <v>42736</v>
      </c>
      <c r="C2110" s="18">
        <v>42746</v>
      </c>
      <c r="D2110" s="21">
        <v>147.5</v>
      </c>
      <c r="E2110" s="62">
        <v>2508994.7000000002</v>
      </c>
      <c r="F2110" s="121">
        <v>145.15</v>
      </c>
      <c r="G2110" s="120">
        <v>1499308.4166666667</v>
      </c>
      <c r="H2110" s="22">
        <f t="shared" si="84"/>
        <v>42746</v>
      </c>
    </row>
    <row r="2111" spans="1:8" x14ac:dyDescent="0.25">
      <c r="A2111" s="123">
        <f t="shared" si="85"/>
        <v>42736</v>
      </c>
      <c r="C2111" s="18">
        <v>42745</v>
      </c>
      <c r="D2111" s="21">
        <v>146.02000000000001</v>
      </c>
      <c r="E2111" s="62">
        <v>2558917.44</v>
      </c>
      <c r="F2111" s="121">
        <v>145.11000000000001</v>
      </c>
      <c r="G2111" s="120">
        <v>1499308.4166666667</v>
      </c>
      <c r="H2111" s="22">
        <f t="shared" si="84"/>
        <v>42745</v>
      </c>
    </row>
    <row r="2112" spans="1:8" x14ac:dyDescent="0.25">
      <c r="A2112" s="123">
        <f t="shared" si="85"/>
        <v>42736</v>
      </c>
      <c r="C2112" s="18">
        <v>42744</v>
      </c>
      <c r="D2112" s="21">
        <v>144.51</v>
      </c>
      <c r="E2112" s="62">
        <v>1295276.22</v>
      </c>
      <c r="F2112" s="121">
        <v>145.07</v>
      </c>
      <c r="G2112" s="120">
        <v>1499308.4166666667</v>
      </c>
      <c r="H2112" s="22">
        <f t="shared" si="84"/>
        <v>42744</v>
      </c>
    </row>
    <row r="2113" spans="1:8" x14ac:dyDescent="0.25">
      <c r="A2113" s="123">
        <f t="shared" si="85"/>
        <v>42736</v>
      </c>
      <c r="C2113" s="18">
        <v>42741</v>
      </c>
      <c r="D2113" s="21">
        <v>143.94999999999999</v>
      </c>
      <c r="E2113" s="62">
        <v>1528935.05</v>
      </c>
      <c r="F2113" s="121">
        <v>145.04</v>
      </c>
      <c r="G2113" s="120">
        <v>1499308.4166666667</v>
      </c>
      <c r="H2113" s="22">
        <f t="shared" si="84"/>
        <v>42741</v>
      </c>
    </row>
    <row r="2114" spans="1:8" x14ac:dyDescent="0.25">
      <c r="A2114" s="123">
        <f t="shared" si="85"/>
        <v>42736</v>
      </c>
      <c r="C2114" s="18">
        <v>42740</v>
      </c>
      <c r="D2114" s="21">
        <v>143</v>
      </c>
      <c r="E2114" s="62">
        <v>732009.33</v>
      </c>
      <c r="F2114" s="121">
        <v>145</v>
      </c>
      <c r="G2114" s="120">
        <v>1499308.4166666667</v>
      </c>
      <c r="H2114" s="22">
        <f t="shared" si="84"/>
        <v>42740</v>
      </c>
    </row>
    <row r="2115" spans="1:8" x14ac:dyDescent="0.25">
      <c r="A2115" s="123">
        <f t="shared" si="85"/>
        <v>42736</v>
      </c>
      <c r="C2115" s="18">
        <v>42739</v>
      </c>
      <c r="D2115" s="21">
        <v>142.94</v>
      </c>
      <c r="E2115" s="62">
        <v>665998.6</v>
      </c>
      <c r="F2115" s="121">
        <v>144.97</v>
      </c>
      <c r="G2115" s="120">
        <v>1499308.4166666667</v>
      </c>
      <c r="H2115" s="22">
        <f t="shared" si="84"/>
        <v>42739</v>
      </c>
    </row>
    <row r="2116" spans="1:8" x14ac:dyDescent="0.25">
      <c r="A2116" s="123">
        <f t="shared" si="85"/>
        <v>42736</v>
      </c>
      <c r="C2116" s="18">
        <v>42738</v>
      </c>
      <c r="D2116" s="21">
        <v>141.22</v>
      </c>
      <c r="E2116" s="62">
        <v>601651.36</v>
      </c>
      <c r="F2116" s="121">
        <v>144.94</v>
      </c>
      <c r="G2116" s="120">
        <v>1499308.4166666667</v>
      </c>
      <c r="H2116" s="22">
        <f t="shared" si="84"/>
        <v>42738</v>
      </c>
    </row>
    <row r="2117" spans="1:8" x14ac:dyDescent="0.25">
      <c r="A2117" s="123">
        <f t="shared" si="85"/>
        <v>42736</v>
      </c>
      <c r="C2117" s="18">
        <v>42737</v>
      </c>
      <c r="D2117" s="21">
        <v>141.31</v>
      </c>
      <c r="E2117" s="62">
        <v>1787544.03</v>
      </c>
      <c r="F2117" s="121">
        <v>144.91</v>
      </c>
      <c r="G2117" s="120">
        <v>1499308.4166666667</v>
      </c>
      <c r="H2117" s="22">
        <f t="shared" ref="H2117:H2180" si="86">C2117</f>
        <v>42737</v>
      </c>
    </row>
    <row r="2118" spans="1:8" x14ac:dyDescent="0.25">
      <c r="A2118" s="123">
        <f t="shared" si="85"/>
        <v>42705</v>
      </c>
      <c r="C2118" s="18">
        <v>42733</v>
      </c>
      <c r="D2118" s="21">
        <v>143.5</v>
      </c>
      <c r="E2118" s="62">
        <v>439184.62</v>
      </c>
      <c r="F2118" s="121">
        <v>145.76</v>
      </c>
      <c r="G2118" s="120">
        <v>1332573.9680952381</v>
      </c>
      <c r="H2118" s="22">
        <f t="shared" si="86"/>
        <v>42733</v>
      </c>
    </row>
    <row r="2119" spans="1:8" x14ac:dyDescent="0.25">
      <c r="A2119" s="123">
        <f t="shared" si="85"/>
        <v>42705</v>
      </c>
      <c r="C2119" s="18">
        <v>42732</v>
      </c>
      <c r="D2119" s="21">
        <v>143</v>
      </c>
      <c r="E2119" s="62">
        <v>484915.5</v>
      </c>
      <c r="F2119" s="121">
        <v>145.71</v>
      </c>
      <c r="G2119" s="120">
        <v>1332573.9680952381</v>
      </c>
      <c r="H2119" s="22">
        <f t="shared" si="86"/>
        <v>42732</v>
      </c>
    </row>
    <row r="2120" spans="1:8" x14ac:dyDescent="0.25">
      <c r="A2120" s="123">
        <f t="shared" si="85"/>
        <v>42705</v>
      </c>
      <c r="C2120" s="18">
        <v>42731</v>
      </c>
      <c r="D2120" s="21">
        <v>144</v>
      </c>
      <c r="E2120" s="62">
        <v>984974.43</v>
      </c>
      <c r="F2120" s="121">
        <v>145.66</v>
      </c>
      <c r="G2120" s="120">
        <v>1332573.9680952381</v>
      </c>
      <c r="H2120" s="22">
        <f t="shared" si="86"/>
        <v>42731</v>
      </c>
    </row>
    <row r="2121" spans="1:8" x14ac:dyDescent="0.25">
      <c r="A2121" s="123">
        <f t="shared" si="85"/>
        <v>42705</v>
      </c>
      <c r="C2121" s="18">
        <v>42730</v>
      </c>
      <c r="D2121" s="21">
        <v>141.05000000000001</v>
      </c>
      <c r="E2121" s="62">
        <v>413159.66</v>
      </c>
      <c r="F2121" s="121">
        <v>145.62</v>
      </c>
      <c r="G2121" s="120">
        <v>1332573.9680952381</v>
      </c>
      <c r="H2121" s="22">
        <f t="shared" si="86"/>
        <v>42730</v>
      </c>
    </row>
    <row r="2122" spans="1:8" x14ac:dyDescent="0.25">
      <c r="A2122" s="123">
        <f t="shared" si="85"/>
        <v>42705</v>
      </c>
      <c r="C2122" s="18">
        <v>42727</v>
      </c>
      <c r="D2122" s="21">
        <v>138.9</v>
      </c>
      <c r="E2122" s="62">
        <v>1179643.77</v>
      </c>
      <c r="F2122" s="121">
        <v>145.59</v>
      </c>
      <c r="G2122" s="120">
        <v>1332573.9680952381</v>
      </c>
      <c r="H2122" s="22">
        <f t="shared" si="86"/>
        <v>42727</v>
      </c>
    </row>
    <row r="2123" spans="1:8" x14ac:dyDescent="0.25">
      <c r="A2123" s="123">
        <f t="shared" si="85"/>
        <v>42705</v>
      </c>
      <c r="C2123" s="18">
        <v>42726</v>
      </c>
      <c r="D2123" s="21">
        <v>144</v>
      </c>
      <c r="E2123" s="62">
        <v>1442090.57</v>
      </c>
      <c r="F2123" s="121">
        <v>145.55000000000001</v>
      </c>
      <c r="G2123" s="120">
        <v>1332573.9680952381</v>
      </c>
      <c r="H2123" s="22">
        <f t="shared" si="86"/>
        <v>42726</v>
      </c>
    </row>
    <row r="2124" spans="1:8" x14ac:dyDescent="0.25">
      <c r="A2124" s="123">
        <f t="shared" si="85"/>
        <v>42705</v>
      </c>
      <c r="C2124" s="18">
        <v>42725</v>
      </c>
      <c r="D2124" s="21">
        <v>144.5</v>
      </c>
      <c r="E2124" s="62">
        <v>945985.21</v>
      </c>
      <c r="F2124" s="121">
        <v>145.51</v>
      </c>
      <c r="G2124" s="120">
        <v>1332573.9680952381</v>
      </c>
      <c r="H2124" s="22">
        <f t="shared" si="86"/>
        <v>42725</v>
      </c>
    </row>
    <row r="2125" spans="1:8" x14ac:dyDescent="0.25">
      <c r="A2125" s="123">
        <f t="shared" si="85"/>
        <v>42705</v>
      </c>
      <c r="C2125" s="18">
        <v>42724</v>
      </c>
      <c r="D2125" s="21">
        <v>140.47999999999999</v>
      </c>
      <c r="E2125" s="62">
        <v>1880004.75</v>
      </c>
      <c r="F2125" s="121">
        <v>145.47999999999999</v>
      </c>
      <c r="G2125" s="120">
        <v>1332573.9680952381</v>
      </c>
      <c r="H2125" s="22">
        <f t="shared" si="86"/>
        <v>42724</v>
      </c>
    </row>
    <row r="2126" spans="1:8" x14ac:dyDescent="0.25">
      <c r="A2126" s="123">
        <f t="shared" si="85"/>
        <v>42705</v>
      </c>
      <c r="C2126" s="18">
        <v>42723</v>
      </c>
      <c r="D2126" s="21">
        <v>141.30000000000001</v>
      </c>
      <c r="E2126" s="62">
        <v>950368.59</v>
      </c>
      <c r="F2126" s="121">
        <v>145.44</v>
      </c>
      <c r="G2126" s="120">
        <v>1332573.9680952381</v>
      </c>
      <c r="H2126" s="22">
        <f t="shared" si="86"/>
        <v>42723</v>
      </c>
    </row>
    <row r="2127" spans="1:8" x14ac:dyDescent="0.25">
      <c r="A2127" s="123">
        <f t="shared" si="85"/>
        <v>42705</v>
      </c>
      <c r="C2127" s="18">
        <v>42720</v>
      </c>
      <c r="D2127" s="21">
        <v>140.94999999999999</v>
      </c>
      <c r="E2127" s="62">
        <v>1221847.4099999999</v>
      </c>
      <c r="F2127" s="121">
        <v>145.38999999999999</v>
      </c>
      <c r="G2127" s="120">
        <v>1332573.9680952381</v>
      </c>
      <c r="H2127" s="22">
        <f t="shared" si="86"/>
        <v>42720</v>
      </c>
    </row>
    <row r="2128" spans="1:8" x14ac:dyDescent="0.25">
      <c r="A2128" s="123">
        <f t="shared" si="85"/>
        <v>42705</v>
      </c>
      <c r="C2128" s="18">
        <v>42719</v>
      </c>
      <c r="D2128" s="21">
        <v>141.4</v>
      </c>
      <c r="E2128" s="62">
        <v>985583.4</v>
      </c>
      <c r="F2128" s="121">
        <v>145.35</v>
      </c>
      <c r="G2128" s="120">
        <v>1332573.9680952381</v>
      </c>
      <c r="H2128" s="22">
        <f t="shared" si="86"/>
        <v>42719</v>
      </c>
    </row>
    <row r="2129" spans="1:8" x14ac:dyDescent="0.25">
      <c r="A2129" s="123">
        <f t="shared" si="85"/>
        <v>42705</v>
      </c>
      <c r="C2129" s="18">
        <v>42718</v>
      </c>
      <c r="D2129" s="21">
        <v>138.1</v>
      </c>
      <c r="E2129" s="62">
        <v>1798668.14</v>
      </c>
      <c r="F2129" s="121">
        <v>145.32</v>
      </c>
      <c r="G2129" s="120">
        <v>1332573.9680952381</v>
      </c>
      <c r="H2129" s="22">
        <f t="shared" si="86"/>
        <v>42718</v>
      </c>
    </row>
    <row r="2130" spans="1:8" x14ac:dyDescent="0.25">
      <c r="A2130" s="123">
        <f t="shared" si="85"/>
        <v>42705</v>
      </c>
      <c r="C2130" s="18">
        <v>42717</v>
      </c>
      <c r="D2130" s="21">
        <v>142.5</v>
      </c>
      <c r="E2130" s="62">
        <v>816008.05</v>
      </c>
      <c r="F2130" s="121">
        <v>145.28</v>
      </c>
      <c r="G2130" s="120">
        <v>1332573.9680952381</v>
      </c>
      <c r="H2130" s="22">
        <f t="shared" si="86"/>
        <v>42717</v>
      </c>
    </row>
    <row r="2131" spans="1:8" x14ac:dyDescent="0.25">
      <c r="A2131" s="123">
        <f t="shared" si="85"/>
        <v>42705</v>
      </c>
      <c r="C2131" s="18">
        <v>42716</v>
      </c>
      <c r="D2131" s="21">
        <v>146</v>
      </c>
      <c r="E2131" s="62">
        <v>2597936.33</v>
      </c>
      <c r="F2131" s="121">
        <v>145.24</v>
      </c>
      <c r="G2131" s="120">
        <v>1332573.9680952381</v>
      </c>
      <c r="H2131" s="22">
        <f t="shared" si="86"/>
        <v>42716</v>
      </c>
    </row>
    <row r="2132" spans="1:8" x14ac:dyDescent="0.25">
      <c r="A2132" s="123">
        <f t="shared" si="85"/>
        <v>42705</v>
      </c>
      <c r="C2132" s="18">
        <v>42713</v>
      </c>
      <c r="D2132" s="21">
        <v>138.57</v>
      </c>
      <c r="E2132" s="62">
        <v>1059998.69</v>
      </c>
      <c r="F2132" s="121">
        <v>145.21</v>
      </c>
      <c r="G2132" s="120">
        <v>1332573.9680952381</v>
      </c>
      <c r="H2132" s="22">
        <f t="shared" si="86"/>
        <v>42713</v>
      </c>
    </row>
    <row r="2133" spans="1:8" x14ac:dyDescent="0.25">
      <c r="A2133" s="123">
        <f t="shared" si="85"/>
        <v>42705</v>
      </c>
      <c r="C2133" s="18">
        <v>42712</v>
      </c>
      <c r="D2133" s="21">
        <v>137.19999999999999</v>
      </c>
      <c r="E2133" s="62">
        <v>918153.73</v>
      </c>
      <c r="F2133" s="121">
        <v>145.16999999999999</v>
      </c>
      <c r="G2133" s="120">
        <v>1332573.9680952381</v>
      </c>
      <c r="H2133" s="22">
        <f t="shared" si="86"/>
        <v>42712</v>
      </c>
    </row>
    <row r="2134" spans="1:8" x14ac:dyDescent="0.25">
      <c r="A2134" s="123">
        <f t="shared" si="85"/>
        <v>42705</v>
      </c>
      <c r="C2134" s="18">
        <v>42711</v>
      </c>
      <c r="D2134" s="21">
        <v>137.61000000000001</v>
      </c>
      <c r="E2134" s="62">
        <v>1574973.63</v>
      </c>
      <c r="F2134" s="121">
        <v>145.13999999999999</v>
      </c>
      <c r="G2134" s="120">
        <v>1332573.9680952381</v>
      </c>
      <c r="H2134" s="22">
        <f t="shared" si="86"/>
        <v>42711</v>
      </c>
    </row>
    <row r="2135" spans="1:8" x14ac:dyDescent="0.25">
      <c r="A2135" s="123">
        <f t="shared" si="85"/>
        <v>42705</v>
      </c>
      <c r="C2135" s="18">
        <v>42710</v>
      </c>
      <c r="D2135" s="21">
        <v>139.88</v>
      </c>
      <c r="E2135" s="62">
        <v>3085956.72</v>
      </c>
      <c r="F2135" s="121">
        <v>145.1</v>
      </c>
      <c r="G2135" s="120">
        <v>1332573.9680952381</v>
      </c>
      <c r="H2135" s="22">
        <f t="shared" si="86"/>
        <v>42710</v>
      </c>
    </row>
    <row r="2136" spans="1:8" x14ac:dyDescent="0.25">
      <c r="A2136" s="123">
        <f t="shared" si="85"/>
        <v>42705</v>
      </c>
      <c r="C2136" s="18">
        <v>42709</v>
      </c>
      <c r="D2136" s="21">
        <v>137</v>
      </c>
      <c r="E2136" s="62">
        <v>2102711.91</v>
      </c>
      <c r="F2136" s="121">
        <v>145.07</v>
      </c>
      <c r="G2136" s="120">
        <v>1332573.9680952381</v>
      </c>
      <c r="H2136" s="22">
        <f t="shared" si="86"/>
        <v>42709</v>
      </c>
    </row>
    <row r="2137" spans="1:8" x14ac:dyDescent="0.25">
      <c r="A2137" s="123">
        <f t="shared" si="85"/>
        <v>42705</v>
      </c>
      <c r="C2137" s="18">
        <v>42706</v>
      </c>
      <c r="D2137" s="21">
        <v>136.80000000000001</v>
      </c>
      <c r="E2137" s="62">
        <v>1964088.85</v>
      </c>
      <c r="F2137" s="121">
        <v>145.03</v>
      </c>
      <c r="G2137" s="120">
        <v>1332573.9680952381</v>
      </c>
      <c r="H2137" s="22">
        <f t="shared" si="86"/>
        <v>42706</v>
      </c>
    </row>
    <row r="2138" spans="1:8" x14ac:dyDescent="0.25">
      <c r="A2138" s="123">
        <f t="shared" si="85"/>
        <v>42705</v>
      </c>
      <c r="C2138" s="18">
        <v>42705</v>
      </c>
      <c r="D2138" s="21">
        <v>138.49</v>
      </c>
      <c r="E2138" s="62">
        <v>1137799.3700000001</v>
      </c>
      <c r="F2138" s="121">
        <v>144.99</v>
      </c>
      <c r="G2138" s="120">
        <v>1332573.9680952381</v>
      </c>
      <c r="H2138" s="22">
        <f t="shared" si="86"/>
        <v>42705</v>
      </c>
    </row>
    <row r="2139" spans="1:8" x14ac:dyDescent="0.25">
      <c r="A2139" s="123">
        <f t="shared" si="85"/>
        <v>42675</v>
      </c>
      <c r="C2139" s="18">
        <v>42704</v>
      </c>
      <c r="D2139" s="21">
        <v>139.05000000000001</v>
      </c>
      <c r="E2139" s="62">
        <v>3266258.99</v>
      </c>
      <c r="F2139" s="121">
        <v>144.96</v>
      </c>
      <c r="G2139" s="120">
        <v>1754163.5339999995</v>
      </c>
      <c r="H2139" s="22">
        <f t="shared" si="86"/>
        <v>42704</v>
      </c>
    </row>
    <row r="2140" spans="1:8" x14ac:dyDescent="0.25">
      <c r="A2140" s="123">
        <f t="shared" si="85"/>
        <v>42675</v>
      </c>
      <c r="C2140" s="18">
        <v>42703</v>
      </c>
      <c r="D2140" s="21">
        <v>141</v>
      </c>
      <c r="E2140" s="62">
        <v>1891632.45</v>
      </c>
      <c r="F2140" s="121">
        <v>145.83000000000001</v>
      </c>
      <c r="G2140" s="120">
        <v>1754163.5339999995</v>
      </c>
      <c r="H2140" s="22">
        <f t="shared" si="86"/>
        <v>42703</v>
      </c>
    </row>
    <row r="2141" spans="1:8" x14ac:dyDescent="0.25">
      <c r="A2141" s="123">
        <f t="shared" si="85"/>
        <v>42675</v>
      </c>
      <c r="C2141" s="18">
        <v>42702</v>
      </c>
      <c r="D2141" s="21">
        <v>140.58000000000001</v>
      </c>
      <c r="E2141" s="62">
        <v>2005444.45</v>
      </c>
      <c r="F2141" s="121">
        <v>145.79</v>
      </c>
      <c r="G2141" s="120">
        <v>1754163.5339999995</v>
      </c>
      <c r="H2141" s="22">
        <f t="shared" si="86"/>
        <v>42702</v>
      </c>
    </row>
    <row r="2142" spans="1:8" x14ac:dyDescent="0.25">
      <c r="A2142" s="123">
        <f t="shared" si="85"/>
        <v>42675</v>
      </c>
      <c r="C2142" s="18">
        <v>42699</v>
      </c>
      <c r="D2142" s="21">
        <v>140</v>
      </c>
      <c r="E2142" s="62">
        <v>2022110.09</v>
      </c>
      <c r="F2142" s="121">
        <v>145.75</v>
      </c>
      <c r="G2142" s="120">
        <v>1754163.5339999995</v>
      </c>
      <c r="H2142" s="22">
        <f t="shared" si="86"/>
        <v>42699</v>
      </c>
    </row>
    <row r="2143" spans="1:8" x14ac:dyDescent="0.25">
      <c r="A2143" s="123">
        <f t="shared" si="85"/>
        <v>42675</v>
      </c>
      <c r="C2143" s="18">
        <v>42698</v>
      </c>
      <c r="D2143" s="21">
        <v>141.19999999999999</v>
      </c>
      <c r="E2143" s="62">
        <v>1502562.75</v>
      </c>
      <c r="F2143" s="121">
        <v>145.71</v>
      </c>
      <c r="G2143" s="120">
        <v>1754163.5339999995</v>
      </c>
      <c r="H2143" s="22">
        <f t="shared" si="86"/>
        <v>42698</v>
      </c>
    </row>
    <row r="2144" spans="1:8" x14ac:dyDescent="0.25">
      <c r="A2144" s="123">
        <f t="shared" si="85"/>
        <v>42675</v>
      </c>
      <c r="C2144" s="18">
        <v>42697</v>
      </c>
      <c r="D2144" s="21">
        <v>143.5</v>
      </c>
      <c r="E2144" s="62">
        <v>1305265.8600000001</v>
      </c>
      <c r="F2144" s="121">
        <v>145.66999999999999</v>
      </c>
      <c r="G2144" s="120">
        <v>1754163.5339999995</v>
      </c>
      <c r="H2144" s="22">
        <f t="shared" si="86"/>
        <v>42697</v>
      </c>
    </row>
    <row r="2145" spans="1:8" x14ac:dyDescent="0.25">
      <c r="A2145" s="123">
        <f t="shared" si="85"/>
        <v>42675</v>
      </c>
      <c r="C2145" s="18">
        <v>42696</v>
      </c>
      <c r="D2145" s="21">
        <v>145.5</v>
      </c>
      <c r="E2145" s="62">
        <v>2611691.34</v>
      </c>
      <c r="F2145" s="121">
        <v>145.63999999999999</v>
      </c>
      <c r="G2145" s="120">
        <v>1754163.5339999995</v>
      </c>
      <c r="H2145" s="22">
        <f t="shared" si="86"/>
        <v>42696</v>
      </c>
    </row>
    <row r="2146" spans="1:8" x14ac:dyDescent="0.25">
      <c r="A2146" s="123">
        <f t="shared" si="85"/>
        <v>42675</v>
      </c>
      <c r="C2146" s="18">
        <v>42695</v>
      </c>
      <c r="D2146" s="21">
        <v>143.5</v>
      </c>
      <c r="E2146" s="62">
        <v>1255563.8600000001</v>
      </c>
      <c r="F2146" s="121">
        <v>145.6</v>
      </c>
      <c r="G2146" s="120">
        <v>1754163.5339999995</v>
      </c>
      <c r="H2146" s="22">
        <f t="shared" si="86"/>
        <v>42695</v>
      </c>
    </row>
    <row r="2147" spans="1:8" x14ac:dyDescent="0.25">
      <c r="A2147" s="123">
        <f t="shared" si="85"/>
        <v>42675</v>
      </c>
      <c r="C2147" s="18">
        <v>42692</v>
      </c>
      <c r="D2147" s="21">
        <v>143.47999999999999</v>
      </c>
      <c r="E2147" s="62">
        <v>1308385.97</v>
      </c>
      <c r="F2147" s="121">
        <v>145.55000000000001</v>
      </c>
      <c r="G2147" s="120">
        <v>1754163.5339999995</v>
      </c>
      <c r="H2147" s="22">
        <f t="shared" si="86"/>
        <v>42692</v>
      </c>
    </row>
    <row r="2148" spans="1:8" x14ac:dyDescent="0.25">
      <c r="A2148" s="123">
        <f t="shared" ref="A2148:A2211" si="87">DATE(YEAR(C2148),MONTH(C2148),DAY(1))</f>
        <v>42675</v>
      </c>
      <c r="C2148" s="18">
        <v>42691</v>
      </c>
      <c r="D2148" s="21">
        <v>143.4</v>
      </c>
      <c r="E2148" s="62">
        <v>1392806.32</v>
      </c>
      <c r="F2148" s="121">
        <v>145.51</v>
      </c>
      <c r="G2148" s="120">
        <v>1754163.5339999995</v>
      </c>
      <c r="H2148" s="22">
        <f t="shared" si="86"/>
        <v>42691</v>
      </c>
    </row>
    <row r="2149" spans="1:8" x14ac:dyDescent="0.25">
      <c r="A2149" s="123">
        <f t="shared" si="87"/>
        <v>42675</v>
      </c>
      <c r="C2149" s="18">
        <v>42690</v>
      </c>
      <c r="D2149" s="21">
        <v>141.21</v>
      </c>
      <c r="E2149" s="62">
        <v>1652697.12</v>
      </c>
      <c r="F2149" s="121">
        <v>145.47</v>
      </c>
      <c r="G2149" s="120">
        <v>1754163.5339999995</v>
      </c>
      <c r="H2149" s="22">
        <f t="shared" si="86"/>
        <v>42690</v>
      </c>
    </row>
    <row r="2150" spans="1:8" x14ac:dyDescent="0.25">
      <c r="A2150" s="123">
        <f t="shared" si="87"/>
        <v>42675</v>
      </c>
      <c r="C2150" s="18">
        <v>42688</v>
      </c>
      <c r="D2150" s="21">
        <v>142.80000000000001</v>
      </c>
      <c r="E2150" s="62">
        <v>915255.28</v>
      </c>
      <c r="F2150" s="121">
        <v>145.46</v>
      </c>
      <c r="G2150" s="120">
        <v>1754163.5339999995</v>
      </c>
      <c r="H2150" s="22">
        <f t="shared" si="86"/>
        <v>42688</v>
      </c>
    </row>
    <row r="2151" spans="1:8" x14ac:dyDescent="0.25">
      <c r="A2151" s="123">
        <f t="shared" si="87"/>
        <v>42675</v>
      </c>
      <c r="C2151" s="18">
        <v>42685</v>
      </c>
      <c r="D2151" s="21">
        <v>143.5</v>
      </c>
      <c r="E2151" s="62">
        <v>612927.35</v>
      </c>
      <c r="F2151" s="121">
        <v>145.41999999999999</v>
      </c>
      <c r="G2151" s="120">
        <v>1754163.5339999995</v>
      </c>
      <c r="H2151" s="22">
        <f t="shared" si="86"/>
        <v>42685</v>
      </c>
    </row>
    <row r="2152" spans="1:8" x14ac:dyDescent="0.25">
      <c r="A2152" s="123">
        <f t="shared" si="87"/>
        <v>42675</v>
      </c>
      <c r="C2152" s="18">
        <v>42684</v>
      </c>
      <c r="D2152" s="21">
        <v>141.53</v>
      </c>
      <c r="E2152" s="62">
        <v>1390607.79</v>
      </c>
      <c r="F2152" s="121">
        <v>145.38</v>
      </c>
      <c r="G2152" s="120">
        <v>1754163.5339999995</v>
      </c>
      <c r="H2152" s="22">
        <f t="shared" si="86"/>
        <v>42684</v>
      </c>
    </row>
    <row r="2153" spans="1:8" x14ac:dyDescent="0.25">
      <c r="A2153" s="123">
        <f t="shared" si="87"/>
        <v>42675</v>
      </c>
      <c r="C2153" s="18">
        <v>42683</v>
      </c>
      <c r="D2153" s="21">
        <v>142.4</v>
      </c>
      <c r="E2153" s="62">
        <v>1432632.05</v>
      </c>
      <c r="F2153" s="121">
        <v>145.34</v>
      </c>
      <c r="G2153" s="120">
        <v>1754163.5339999995</v>
      </c>
      <c r="H2153" s="22">
        <f t="shared" si="86"/>
        <v>42683</v>
      </c>
    </row>
    <row r="2154" spans="1:8" x14ac:dyDescent="0.25">
      <c r="A2154" s="123">
        <f t="shared" si="87"/>
        <v>42675</v>
      </c>
      <c r="C2154" s="18">
        <v>42682</v>
      </c>
      <c r="D2154" s="21">
        <v>144.35</v>
      </c>
      <c r="E2154" s="62">
        <v>700350.04</v>
      </c>
      <c r="F2154" s="121">
        <v>145.31</v>
      </c>
      <c r="G2154" s="120">
        <v>1754163.5339999995</v>
      </c>
      <c r="H2154" s="22">
        <f t="shared" si="86"/>
        <v>42682</v>
      </c>
    </row>
    <row r="2155" spans="1:8" x14ac:dyDescent="0.25">
      <c r="A2155" s="123">
        <f t="shared" si="87"/>
        <v>42675</v>
      </c>
      <c r="C2155" s="18">
        <v>42681</v>
      </c>
      <c r="D2155" s="21">
        <v>144.11000000000001</v>
      </c>
      <c r="E2155" s="62">
        <v>1454753.38</v>
      </c>
      <c r="F2155" s="121">
        <v>145.26</v>
      </c>
      <c r="G2155" s="120">
        <v>1754163.5339999995</v>
      </c>
      <c r="H2155" s="22">
        <f t="shared" si="86"/>
        <v>42681</v>
      </c>
    </row>
    <row r="2156" spans="1:8" x14ac:dyDescent="0.25">
      <c r="A2156" s="123">
        <f t="shared" si="87"/>
        <v>42675</v>
      </c>
      <c r="C2156" s="18">
        <v>42678</v>
      </c>
      <c r="D2156" s="21">
        <v>146</v>
      </c>
      <c r="E2156" s="62">
        <v>1903955.3</v>
      </c>
      <c r="F2156" s="121">
        <v>145.22</v>
      </c>
      <c r="G2156" s="120">
        <v>1754163.5339999995</v>
      </c>
      <c r="H2156" s="22">
        <f t="shared" si="86"/>
        <v>42678</v>
      </c>
    </row>
    <row r="2157" spans="1:8" x14ac:dyDescent="0.25">
      <c r="A2157" s="123">
        <f t="shared" si="87"/>
        <v>42675</v>
      </c>
      <c r="C2157" s="18">
        <v>42677</v>
      </c>
      <c r="D2157" s="21">
        <v>148</v>
      </c>
      <c r="E2157" s="62">
        <v>3688217.77</v>
      </c>
      <c r="F2157" s="121">
        <v>145.18</v>
      </c>
      <c r="G2157" s="120">
        <v>1754163.5339999995</v>
      </c>
      <c r="H2157" s="22">
        <f t="shared" si="86"/>
        <v>42677</v>
      </c>
    </row>
    <row r="2158" spans="1:8" x14ac:dyDescent="0.25">
      <c r="A2158" s="123">
        <f t="shared" si="87"/>
        <v>42675</v>
      </c>
      <c r="C2158" s="18">
        <v>42675</v>
      </c>
      <c r="D2158" s="21">
        <v>145</v>
      </c>
      <c r="E2158" s="62">
        <v>2770152.52</v>
      </c>
      <c r="F2158" s="121">
        <v>145.13999999999999</v>
      </c>
      <c r="G2158" s="120">
        <v>1754163.5339999995</v>
      </c>
      <c r="H2158" s="22">
        <f t="shared" si="86"/>
        <v>42675</v>
      </c>
    </row>
    <row r="2159" spans="1:8" x14ac:dyDescent="0.25">
      <c r="A2159" s="123">
        <f t="shared" si="87"/>
        <v>42644</v>
      </c>
      <c r="C2159" s="18">
        <v>42674</v>
      </c>
      <c r="D2159" s="21">
        <v>147.99</v>
      </c>
      <c r="E2159" s="62">
        <v>2386835.08</v>
      </c>
      <c r="F2159" s="121">
        <v>145.1</v>
      </c>
      <c r="G2159" s="120">
        <v>1958129.0135000006</v>
      </c>
      <c r="H2159" s="22">
        <f t="shared" si="86"/>
        <v>42674</v>
      </c>
    </row>
    <row r="2160" spans="1:8" x14ac:dyDescent="0.25">
      <c r="A2160" s="123">
        <f t="shared" si="87"/>
        <v>42644</v>
      </c>
      <c r="C2160" s="18">
        <v>42671</v>
      </c>
      <c r="D2160" s="21">
        <v>147.25</v>
      </c>
      <c r="E2160" s="62">
        <v>2819329.99</v>
      </c>
      <c r="F2160" s="121">
        <v>145.97999999999999</v>
      </c>
      <c r="G2160" s="120">
        <v>1958129.0135000006</v>
      </c>
      <c r="H2160" s="22">
        <f t="shared" si="86"/>
        <v>42671</v>
      </c>
    </row>
    <row r="2161" spans="1:8" x14ac:dyDescent="0.25">
      <c r="A2161" s="123">
        <f t="shared" si="87"/>
        <v>42644</v>
      </c>
      <c r="C2161" s="18">
        <v>42670</v>
      </c>
      <c r="D2161" s="21">
        <v>146.38</v>
      </c>
      <c r="E2161" s="62">
        <v>1157398.2</v>
      </c>
      <c r="F2161" s="121">
        <v>145.94</v>
      </c>
      <c r="G2161" s="120">
        <v>1958129.0135000006</v>
      </c>
      <c r="H2161" s="22">
        <f t="shared" si="86"/>
        <v>42670</v>
      </c>
    </row>
    <row r="2162" spans="1:8" x14ac:dyDescent="0.25">
      <c r="A2162" s="123">
        <f t="shared" si="87"/>
        <v>42644</v>
      </c>
      <c r="C2162" s="18">
        <v>42669</v>
      </c>
      <c r="D2162" s="21">
        <v>145.01</v>
      </c>
      <c r="E2162" s="62">
        <v>3196201.53</v>
      </c>
      <c r="F2162" s="121">
        <v>145.91</v>
      </c>
      <c r="G2162" s="120">
        <v>1958129.0135000006</v>
      </c>
      <c r="H2162" s="22">
        <f t="shared" si="86"/>
        <v>42669</v>
      </c>
    </row>
    <row r="2163" spans="1:8" x14ac:dyDescent="0.25">
      <c r="A2163" s="123">
        <f t="shared" si="87"/>
        <v>42644</v>
      </c>
      <c r="C2163" s="18">
        <v>42668</v>
      </c>
      <c r="D2163" s="21">
        <v>144.80000000000001</v>
      </c>
      <c r="E2163" s="62">
        <v>1443058.35</v>
      </c>
      <c r="F2163" s="121">
        <v>145.87</v>
      </c>
      <c r="G2163" s="120">
        <v>1958129.0135000006</v>
      </c>
      <c r="H2163" s="22">
        <f t="shared" si="86"/>
        <v>42668</v>
      </c>
    </row>
    <row r="2164" spans="1:8" x14ac:dyDescent="0.25">
      <c r="A2164" s="123">
        <f t="shared" si="87"/>
        <v>42644</v>
      </c>
      <c r="C2164" s="18">
        <v>42667</v>
      </c>
      <c r="D2164" s="21">
        <v>143</v>
      </c>
      <c r="E2164" s="62">
        <v>2178929.21</v>
      </c>
      <c r="F2164" s="121">
        <v>145.83000000000001</v>
      </c>
      <c r="G2164" s="120">
        <v>1958129.0135000006</v>
      </c>
      <c r="H2164" s="22">
        <f t="shared" si="86"/>
        <v>42667</v>
      </c>
    </row>
    <row r="2165" spans="1:8" x14ac:dyDescent="0.25">
      <c r="A2165" s="123">
        <f t="shared" si="87"/>
        <v>42644</v>
      </c>
      <c r="C2165" s="18">
        <v>42664</v>
      </c>
      <c r="D2165" s="21">
        <v>140.5</v>
      </c>
      <c r="E2165" s="62">
        <v>2717157.6</v>
      </c>
      <c r="F2165" s="121">
        <v>145.79</v>
      </c>
      <c r="G2165" s="120">
        <v>1958129.0135000006</v>
      </c>
      <c r="H2165" s="22">
        <f t="shared" si="86"/>
        <v>42664</v>
      </c>
    </row>
    <row r="2166" spans="1:8" x14ac:dyDescent="0.25">
      <c r="A2166" s="123">
        <f t="shared" si="87"/>
        <v>42644</v>
      </c>
      <c r="C2166" s="18">
        <v>42663</v>
      </c>
      <c r="D2166" s="21">
        <v>140.59</v>
      </c>
      <c r="E2166" s="62">
        <v>2543996.5299999998</v>
      </c>
      <c r="F2166" s="121">
        <v>145.75</v>
      </c>
      <c r="G2166" s="120">
        <v>1958129.0135000006</v>
      </c>
      <c r="H2166" s="22">
        <f t="shared" si="86"/>
        <v>42663</v>
      </c>
    </row>
    <row r="2167" spans="1:8" x14ac:dyDescent="0.25">
      <c r="A2167" s="123">
        <f t="shared" si="87"/>
        <v>42644</v>
      </c>
      <c r="C2167" s="18">
        <v>42662</v>
      </c>
      <c r="D2167" s="21">
        <v>137.1</v>
      </c>
      <c r="E2167" s="62">
        <v>1369042.36</v>
      </c>
      <c r="F2167" s="121">
        <v>145.71</v>
      </c>
      <c r="G2167" s="120">
        <v>1958129.0135000006</v>
      </c>
      <c r="H2167" s="22">
        <f t="shared" si="86"/>
        <v>42662</v>
      </c>
    </row>
    <row r="2168" spans="1:8" x14ac:dyDescent="0.25">
      <c r="A2168" s="123">
        <f t="shared" si="87"/>
        <v>42644</v>
      </c>
      <c r="C2168" s="18">
        <v>42661</v>
      </c>
      <c r="D2168" s="21">
        <v>137.9</v>
      </c>
      <c r="E2168" s="62">
        <v>2067169.93</v>
      </c>
      <c r="F2168" s="121">
        <v>145.66999999999999</v>
      </c>
      <c r="G2168" s="120">
        <v>1958129.0135000006</v>
      </c>
      <c r="H2168" s="22">
        <f t="shared" si="86"/>
        <v>42661</v>
      </c>
    </row>
    <row r="2169" spans="1:8" x14ac:dyDescent="0.25">
      <c r="A2169" s="123">
        <f t="shared" si="87"/>
        <v>42644</v>
      </c>
      <c r="C2169" s="18">
        <v>42660</v>
      </c>
      <c r="D2169" s="21">
        <v>135</v>
      </c>
      <c r="E2169" s="62">
        <v>2025641.69</v>
      </c>
      <c r="F2169" s="121">
        <v>145.63</v>
      </c>
      <c r="G2169" s="120">
        <v>1958129.0135000006</v>
      </c>
      <c r="H2169" s="22">
        <f t="shared" si="86"/>
        <v>42660</v>
      </c>
    </row>
    <row r="2170" spans="1:8" x14ac:dyDescent="0.25">
      <c r="A2170" s="123">
        <f t="shared" si="87"/>
        <v>42644</v>
      </c>
      <c r="C2170" s="18">
        <v>42657</v>
      </c>
      <c r="D2170" s="21">
        <v>135.69999999999999</v>
      </c>
      <c r="E2170" s="62">
        <v>1830779.37</v>
      </c>
      <c r="F2170" s="121">
        <v>145.59</v>
      </c>
      <c r="G2170" s="120">
        <v>1958129.0135000006</v>
      </c>
      <c r="H2170" s="22">
        <f t="shared" si="86"/>
        <v>42657</v>
      </c>
    </row>
    <row r="2171" spans="1:8" x14ac:dyDescent="0.25">
      <c r="A2171" s="123">
        <f t="shared" si="87"/>
        <v>42644</v>
      </c>
      <c r="C2171" s="18">
        <v>42656</v>
      </c>
      <c r="D2171" s="21">
        <v>135.4</v>
      </c>
      <c r="E2171" s="62">
        <v>1591494.31</v>
      </c>
      <c r="F2171" s="121">
        <v>145.55000000000001</v>
      </c>
      <c r="G2171" s="120">
        <v>1958129.0135000006</v>
      </c>
      <c r="H2171" s="22">
        <f t="shared" si="86"/>
        <v>42656</v>
      </c>
    </row>
    <row r="2172" spans="1:8" x14ac:dyDescent="0.25">
      <c r="A2172" s="123">
        <f t="shared" si="87"/>
        <v>42644</v>
      </c>
      <c r="C2172" s="18">
        <v>42654</v>
      </c>
      <c r="D2172" s="21">
        <v>136</v>
      </c>
      <c r="E2172" s="62">
        <v>2316982.2200000002</v>
      </c>
      <c r="F2172" s="121">
        <v>145.51</v>
      </c>
      <c r="G2172" s="120">
        <v>1958129.0135000006</v>
      </c>
      <c r="H2172" s="22">
        <f t="shared" si="86"/>
        <v>42654</v>
      </c>
    </row>
    <row r="2173" spans="1:8" x14ac:dyDescent="0.25">
      <c r="A2173" s="123">
        <f t="shared" si="87"/>
        <v>42644</v>
      </c>
      <c r="C2173" s="18">
        <v>42653</v>
      </c>
      <c r="D2173" s="21">
        <v>135</v>
      </c>
      <c r="E2173" s="62">
        <v>1269924.27</v>
      </c>
      <c r="F2173" s="121">
        <v>145.46</v>
      </c>
      <c r="G2173" s="120">
        <v>1958129.0135000006</v>
      </c>
      <c r="H2173" s="22">
        <f t="shared" si="86"/>
        <v>42653</v>
      </c>
    </row>
    <row r="2174" spans="1:8" x14ac:dyDescent="0.25">
      <c r="A2174" s="123">
        <f t="shared" si="87"/>
        <v>42644</v>
      </c>
      <c r="C2174" s="18">
        <v>42650</v>
      </c>
      <c r="D2174" s="21">
        <v>134.6</v>
      </c>
      <c r="E2174" s="62">
        <v>1001246.16</v>
      </c>
      <c r="F2174" s="121">
        <v>145.41999999999999</v>
      </c>
      <c r="G2174" s="120">
        <v>1958129.0135000006</v>
      </c>
      <c r="H2174" s="22">
        <f t="shared" si="86"/>
        <v>42650</v>
      </c>
    </row>
    <row r="2175" spans="1:8" x14ac:dyDescent="0.25">
      <c r="A2175" s="123">
        <f t="shared" si="87"/>
        <v>42644</v>
      </c>
      <c r="C2175" s="18">
        <v>42649</v>
      </c>
      <c r="D2175" s="21">
        <v>134.69999999999999</v>
      </c>
      <c r="E2175" s="62">
        <v>1737955.6</v>
      </c>
      <c r="F2175" s="121">
        <v>145.38999999999999</v>
      </c>
      <c r="G2175" s="120">
        <v>1958129.0135000006</v>
      </c>
      <c r="H2175" s="22">
        <f t="shared" si="86"/>
        <v>42649</v>
      </c>
    </row>
    <row r="2176" spans="1:8" x14ac:dyDescent="0.25">
      <c r="A2176" s="123">
        <f t="shared" si="87"/>
        <v>42644</v>
      </c>
      <c r="C2176" s="18">
        <v>42648</v>
      </c>
      <c r="D2176" s="21">
        <v>135</v>
      </c>
      <c r="E2176" s="62">
        <v>1697298.4</v>
      </c>
      <c r="F2176" s="121">
        <v>145.35</v>
      </c>
      <c r="G2176" s="120">
        <v>1958129.0135000006</v>
      </c>
      <c r="H2176" s="22">
        <f t="shared" si="86"/>
        <v>42648</v>
      </c>
    </row>
    <row r="2177" spans="1:8" x14ac:dyDescent="0.25">
      <c r="A2177" s="123">
        <f t="shared" si="87"/>
        <v>42644</v>
      </c>
      <c r="C2177" s="18">
        <v>42647</v>
      </c>
      <c r="D2177" s="21">
        <v>134.5</v>
      </c>
      <c r="E2177" s="62">
        <v>1409424.48</v>
      </c>
      <c r="F2177" s="121">
        <v>145.31</v>
      </c>
      <c r="G2177" s="120">
        <v>1958129.0135000006</v>
      </c>
      <c r="H2177" s="22">
        <f t="shared" si="86"/>
        <v>42647</v>
      </c>
    </row>
    <row r="2178" spans="1:8" x14ac:dyDescent="0.25">
      <c r="A2178" s="123">
        <f t="shared" si="87"/>
        <v>42644</v>
      </c>
      <c r="C2178" s="18">
        <v>42646</v>
      </c>
      <c r="D2178" s="21">
        <v>134.65</v>
      </c>
      <c r="E2178" s="62">
        <v>2402714.9900000002</v>
      </c>
      <c r="F2178" s="121">
        <v>145.27000000000001</v>
      </c>
      <c r="G2178" s="120">
        <v>1958129.0135000006</v>
      </c>
      <c r="H2178" s="22">
        <f t="shared" si="86"/>
        <v>42646</v>
      </c>
    </row>
    <row r="2179" spans="1:8" x14ac:dyDescent="0.25">
      <c r="A2179" s="123">
        <f t="shared" si="87"/>
        <v>42614</v>
      </c>
      <c r="C2179" s="18">
        <v>42643</v>
      </c>
      <c r="D2179" s="21">
        <v>134.6</v>
      </c>
      <c r="E2179" s="62">
        <v>1033928.76</v>
      </c>
      <c r="F2179" s="121">
        <v>145.22999999999999</v>
      </c>
      <c r="G2179" s="120">
        <v>1533272.7590476188</v>
      </c>
      <c r="H2179" s="22">
        <f t="shared" si="86"/>
        <v>42643</v>
      </c>
    </row>
    <row r="2180" spans="1:8" x14ac:dyDescent="0.25">
      <c r="A2180" s="123">
        <f t="shared" si="87"/>
        <v>42614</v>
      </c>
      <c r="C2180" s="18">
        <v>42642</v>
      </c>
      <c r="D2180" s="21">
        <v>134</v>
      </c>
      <c r="E2180" s="62">
        <v>1597658.94</v>
      </c>
      <c r="F2180" s="121">
        <v>146.06</v>
      </c>
      <c r="G2180" s="120">
        <v>1533272.7590476188</v>
      </c>
      <c r="H2180" s="22">
        <f t="shared" si="86"/>
        <v>42642</v>
      </c>
    </row>
    <row r="2181" spans="1:8" x14ac:dyDescent="0.25">
      <c r="A2181" s="123">
        <f t="shared" si="87"/>
        <v>42614</v>
      </c>
      <c r="C2181" s="18">
        <v>42641</v>
      </c>
      <c r="D2181" s="21">
        <v>133.53</v>
      </c>
      <c r="E2181" s="62">
        <v>2140731.63</v>
      </c>
      <c r="F2181" s="121">
        <v>145.97999999999999</v>
      </c>
      <c r="G2181" s="120">
        <v>1533272.7590476188</v>
      </c>
      <c r="H2181" s="22">
        <f t="shared" ref="H2181:H2244" si="88">C2181</f>
        <v>42641</v>
      </c>
    </row>
    <row r="2182" spans="1:8" x14ac:dyDescent="0.25">
      <c r="A2182" s="123">
        <f t="shared" si="87"/>
        <v>42614</v>
      </c>
      <c r="C2182" s="18">
        <v>42640</v>
      </c>
      <c r="D2182" s="21">
        <v>133.88999999999999</v>
      </c>
      <c r="E2182" s="62">
        <v>2320230.2999999998</v>
      </c>
      <c r="F2182" s="121">
        <v>145.9</v>
      </c>
      <c r="G2182" s="120">
        <v>1533272.7590476188</v>
      </c>
      <c r="H2182" s="22">
        <f t="shared" si="88"/>
        <v>42640</v>
      </c>
    </row>
    <row r="2183" spans="1:8" x14ac:dyDescent="0.25">
      <c r="A2183" s="123">
        <f t="shared" si="87"/>
        <v>42614</v>
      </c>
      <c r="C2183" s="18">
        <v>42639</v>
      </c>
      <c r="D2183" s="21">
        <v>134</v>
      </c>
      <c r="E2183" s="62">
        <v>1649713.9</v>
      </c>
      <c r="F2183" s="121">
        <v>145.83000000000001</v>
      </c>
      <c r="G2183" s="120">
        <v>1533272.7590476188</v>
      </c>
      <c r="H2183" s="22">
        <f t="shared" si="88"/>
        <v>42639</v>
      </c>
    </row>
    <row r="2184" spans="1:8" x14ac:dyDescent="0.25">
      <c r="A2184" s="123">
        <f t="shared" si="87"/>
        <v>42614</v>
      </c>
      <c r="C2184" s="18">
        <v>42636</v>
      </c>
      <c r="D2184" s="21">
        <v>134.01</v>
      </c>
      <c r="E2184" s="62">
        <v>1049523.6499999999</v>
      </c>
      <c r="F2184" s="121">
        <v>145.74</v>
      </c>
      <c r="G2184" s="120">
        <v>1533272.7590476188</v>
      </c>
      <c r="H2184" s="22">
        <f t="shared" si="88"/>
        <v>42636</v>
      </c>
    </row>
    <row r="2185" spans="1:8" x14ac:dyDescent="0.25">
      <c r="A2185" s="123">
        <f t="shared" si="87"/>
        <v>42614</v>
      </c>
      <c r="C2185" s="18">
        <v>42635</v>
      </c>
      <c r="D2185" s="21">
        <v>133.02000000000001</v>
      </c>
      <c r="E2185" s="62">
        <v>2007684.9</v>
      </c>
      <c r="F2185" s="121">
        <v>145.65</v>
      </c>
      <c r="G2185" s="120">
        <v>1533272.7590476188</v>
      </c>
      <c r="H2185" s="22">
        <f t="shared" si="88"/>
        <v>42635</v>
      </c>
    </row>
    <row r="2186" spans="1:8" x14ac:dyDescent="0.25">
      <c r="A2186" s="123">
        <f t="shared" si="87"/>
        <v>42614</v>
      </c>
      <c r="C2186" s="18">
        <v>42634</v>
      </c>
      <c r="D2186" s="21">
        <v>133.6</v>
      </c>
      <c r="E2186" s="62">
        <v>1047594.83</v>
      </c>
      <c r="F2186" s="121">
        <v>145.57</v>
      </c>
      <c r="G2186" s="120">
        <v>1533272.7590476188</v>
      </c>
      <c r="H2186" s="22">
        <f t="shared" si="88"/>
        <v>42634</v>
      </c>
    </row>
    <row r="2187" spans="1:8" x14ac:dyDescent="0.25">
      <c r="A2187" s="123">
        <f t="shared" si="87"/>
        <v>42614</v>
      </c>
      <c r="C2187" s="18">
        <v>42633</v>
      </c>
      <c r="D2187" s="21">
        <v>133.47</v>
      </c>
      <c r="E2187" s="62">
        <v>1724982.38</v>
      </c>
      <c r="F2187" s="121">
        <v>145.49</v>
      </c>
      <c r="G2187" s="120">
        <v>1533272.7590476188</v>
      </c>
      <c r="H2187" s="22">
        <f t="shared" si="88"/>
        <v>42633</v>
      </c>
    </row>
    <row r="2188" spans="1:8" x14ac:dyDescent="0.25">
      <c r="A2188" s="123">
        <f t="shared" si="87"/>
        <v>42614</v>
      </c>
      <c r="C2188" s="18">
        <v>42632</v>
      </c>
      <c r="D2188" s="21">
        <v>133.69999999999999</v>
      </c>
      <c r="E2188" s="62">
        <v>1126051.75</v>
      </c>
      <c r="F2188" s="121">
        <v>145.41</v>
      </c>
      <c r="G2188" s="120">
        <v>1533272.7590476188</v>
      </c>
      <c r="H2188" s="22">
        <f t="shared" si="88"/>
        <v>42632</v>
      </c>
    </row>
    <row r="2189" spans="1:8" x14ac:dyDescent="0.25">
      <c r="A2189" s="123">
        <f t="shared" si="87"/>
        <v>42614</v>
      </c>
      <c r="C2189" s="18">
        <v>42629</v>
      </c>
      <c r="D2189" s="21">
        <v>133.5</v>
      </c>
      <c r="E2189" s="62">
        <v>1437398.96</v>
      </c>
      <c r="F2189" s="121">
        <v>145.32</v>
      </c>
      <c r="G2189" s="120">
        <v>1533272.7590476188</v>
      </c>
      <c r="H2189" s="22">
        <f t="shared" si="88"/>
        <v>42629</v>
      </c>
    </row>
    <row r="2190" spans="1:8" x14ac:dyDescent="0.25">
      <c r="A2190" s="123">
        <f t="shared" si="87"/>
        <v>42614</v>
      </c>
      <c r="C2190" s="18">
        <v>42628</v>
      </c>
      <c r="D2190" s="21">
        <v>133.01</v>
      </c>
      <c r="E2190" s="62">
        <v>1771170.29</v>
      </c>
      <c r="F2190" s="121">
        <v>145.33000000000001</v>
      </c>
      <c r="G2190" s="120">
        <v>1533272.7590476188</v>
      </c>
      <c r="H2190" s="22">
        <f t="shared" si="88"/>
        <v>42628</v>
      </c>
    </row>
    <row r="2191" spans="1:8" x14ac:dyDescent="0.25">
      <c r="A2191" s="123">
        <f t="shared" si="87"/>
        <v>42614</v>
      </c>
      <c r="C2191" s="18">
        <v>42627</v>
      </c>
      <c r="D2191" s="21">
        <v>134</v>
      </c>
      <c r="E2191" s="62">
        <v>925874.92</v>
      </c>
      <c r="F2191" s="121">
        <v>145.33000000000001</v>
      </c>
      <c r="G2191" s="120">
        <v>1533272.7590476188</v>
      </c>
      <c r="H2191" s="22">
        <f t="shared" si="88"/>
        <v>42627</v>
      </c>
    </row>
    <row r="2192" spans="1:8" x14ac:dyDescent="0.25">
      <c r="A2192" s="123">
        <f t="shared" si="87"/>
        <v>42614</v>
      </c>
      <c r="C2192" s="18">
        <v>42626</v>
      </c>
      <c r="D2192" s="21">
        <v>132.5</v>
      </c>
      <c r="E2192" s="62">
        <v>709191.19</v>
      </c>
      <c r="F2192" s="121">
        <v>145.33000000000001</v>
      </c>
      <c r="G2192" s="120">
        <v>1533272.7590476188</v>
      </c>
      <c r="H2192" s="22">
        <f t="shared" si="88"/>
        <v>42626</v>
      </c>
    </row>
    <row r="2193" spans="1:8" x14ac:dyDescent="0.25">
      <c r="A2193" s="123">
        <f t="shared" si="87"/>
        <v>42614</v>
      </c>
      <c r="C2193" s="18">
        <v>42625</v>
      </c>
      <c r="D2193" s="21">
        <v>133</v>
      </c>
      <c r="E2193" s="62">
        <v>1277871.02</v>
      </c>
      <c r="F2193" s="121">
        <v>145.34</v>
      </c>
      <c r="G2193" s="120">
        <v>1533272.7590476188</v>
      </c>
      <c r="H2193" s="22">
        <f t="shared" si="88"/>
        <v>42625</v>
      </c>
    </row>
    <row r="2194" spans="1:8" x14ac:dyDescent="0.25">
      <c r="A2194" s="123">
        <f t="shared" si="87"/>
        <v>42614</v>
      </c>
      <c r="C2194" s="18">
        <v>42622</v>
      </c>
      <c r="D2194" s="21">
        <v>133.25</v>
      </c>
      <c r="E2194" s="62">
        <v>1637285.91</v>
      </c>
      <c r="F2194" s="121">
        <v>145.34</v>
      </c>
      <c r="G2194" s="120">
        <v>1533272.7590476188</v>
      </c>
      <c r="H2194" s="22">
        <f t="shared" si="88"/>
        <v>42622</v>
      </c>
    </row>
    <row r="2195" spans="1:8" x14ac:dyDescent="0.25">
      <c r="A2195" s="123">
        <f t="shared" si="87"/>
        <v>42614</v>
      </c>
      <c r="C2195" s="18">
        <v>42621</v>
      </c>
      <c r="D2195" s="21">
        <v>133.87</v>
      </c>
      <c r="E2195" s="62">
        <v>1357380.48</v>
      </c>
      <c r="F2195" s="121">
        <v>145.34</v>
      </c>
      <c r="G2195" s="120">
        <v>1533272.7590476188</v>
      </c>
      <c r="H2195" s="22">
        <f t="shared" si="88"/>
        <v>42621</v>
      </c>
    </row>
    <row r="2196" spans="1:8" x14ac:dyDescent="0.25">
      <c r="A2196" s="123">
        <f t="shared" si="87"/>
        <v>42614</v>
      </c>
      <c r="C2196" s="18">
        <v>42619</v>
      </c>
      <c r="D2196" s="21">
        <v>133.47999999999999</v>
      </c>
      <c r="E2196" s="62">
        <v>984701.26</v>
      </c>
      <c r="F2196" s="121">
        <v>145.35</v>
      </c>
      <c r="G2196" s="120">
        <v>1533272.7590476188</v>
      </c>
      <c r="H2196" s="22">
        <f t="shared" si="88"/>
        <v>42619</v>
      </c>
    </row>
    <row r="2197" spans="1:8" x14ac:dyDescent="0.25">
      <c r="A2197" s="123">
        <f t="shared" si="87"/>
        <v>42614</v>
      </c>
      <c r="C2197" s="18">
        <v>42618</v>
      </c>
      <c r="D2197" s="21">
        <v>133</v>
      </c>
      <c r="E2197" s="62">
        <v>2034091.55</v>
      </c>
      <c r="F2197" s="121">
        <v>145.35</v>
      </c>
      <c r="G2197" s="120">
        <v>1533272.7590476188</v>
      </c>
      <c r="H2197" s="22">
        <f t="shared" si="88"/>
        <v>42618</v>
      </c>
    </row>
    <row r="2198" spans="1:8" x14ac:dyDescent="0.25">
      <c r="A2198" s="123">
        <f t="shared" si="87"/>
        <v>42614</v>
      </c>
      <c r="C2198" s="18">
        <v>42615</v>
      </c>
      <c r="D2198" s="21">
        <v>133.5</v>
      </c>
      <c r="E2198" s="62">
        <v>3574115.1</v>
      </c>
      <c r="F2198" s="121">
        <v>145.35</v>
      </c>
      <c r="G2198" s="120">
        <v>1533272.7590476188</v>
      </c>
      <c r="H2198" s="22">
        <f t="shared" si="88"/>
        <v>42615</v>
      </c>
    </row>
    <row r="2199" spans="1:8" x14ac:dyDescent="0.25">
      <c r="A2199" s="123">
        <f t="shared" si="87"/>
        <v>42614</v>
      </c>
      <c r="C2199" s="18">
        <v>42614</v>
      </c>
      <c r="D2199" s="21">
        <v>133.35</v>
      </c>
      <c r="E2199" s="62">
        <v>791546.22</v>
      </c>
      <c r="F2199" s="121">
        <v>145.36000000000001</v>
      </c>
      <c r="G2199" s="120">
        <v>1533272.7590476188</v>
      </c>
      <c r="H2199" s="22">
        <f t="shared" si="88"/>
        <v>42614</v>
      </c>
    </row>
    <row r="2200" spans="1:8" x14ac:dyDescent="0.25">
      <c r="A2200" s="123">
        <f t="shared" si="87"/>
        <v>42583</v>
      </c>
      <c r="C2200" s="18">
        <v>42613</v>
      </c>
      <c r="D2200" s="21">
        <v>135</v>
      </c>
      <c r="E2200" s="62">
        <v>966058.84</v>
      </c>
      <c r="F2200" s="121">
        <v>145.35</v>
      </c>
      <c r="G2200" s="120">
        <v>1864853.0086956522</v>
      </c>
      <c r="H2200" s="22">
        <f t="shared" si="88"/>
        <v>42613</v>
      </c>
    </row>
    <row r="2201" spans="1:8" x14ac:dyDescent="0.25">
      <c r="A2201" s="123">
        <f t="shared" si="87"/>
        <v>42583</v>
      </c>
      <c r="C2201" s="18">
        <v>42612</v>
      </c>
      <c r="D2201" s="21">
        <v>133.5</v>
      </c>
      <c r="E2201" s="62">
        <v>790743.08</v>
      </c>
      <c r="F2201" s="121">
        <v>146.24</v>
      </c>
      <c r="G2201" s="120">
        <v>1864853.0086956522</v>
      </c>
      <c r="H2201" s="22">
        <f t="shared" si="88"/>
        <v>42612</v>
      </c>
    </row>
    <row r="2202" spans="1:8" x14ac:dyDescent="0.25">
      <c r="A2202" s="123">
        <f t="shared" si="87"/>
        <v>42583</v>
      </c>
      <c r="C2202" s="18">
        <v>42611</v>
      </c>
      <c r="D2202" s="21">
        <v>133.99</v>
      </c>
      <c r="E2202" s="62">
        <v>1670021.45</v>
      </c>
      <c r="F2202" s="121">
        <v>146.22999999999999</v>
      </c>
      <c r="G2202" s="120">
        <v>1864853.0086956522</v>
      </c>
      <c r="H2202" s="22">
        <f t="shared" si="88"/>
        <v>42611</v>
      </c>
    </row>
    <row r="2203" spans="1:8" x14ac:dyDescent="0.25">
      <c r="A2203" s="123">
        <f t="shared" si="87"/>
        <v>42583</v>
      </c>
      <c r="C2203" s="18">
        <v>42608</v>
      </c>
      <c r="D2203" s="21">
        <v>134.19999999999999</v>
      </c>
      <c r="E2203" s="62">
        <v>1345148.64</v>
      </c>
      <c r="F2203" s="121">
        <v>146.19999999999999</v>
      </c>
      <c r="G2203" s="120">
        <v>1864853.0086956522</v>
      </c>
      <c r="H2203" s="22">
        <f t="shared" si="88"/>
        <v>42608</v>
      </c>
    </row>
    <row r="2204" spans="1:8" x14ac:dyDescent="0.25">
      <c r="A2204" s="123">
        <f t="shared" si="87"/>
        <v>42583</v>
      </c>
      <c r="C2204" s="18">
        <v>42607</v>
      </c>
      <c r="D2204" s="21">
        <v>132.24</v>
      </c>
      <c r="E2204" s="62">
        <v>1137347.96</v>
      </c>
      <c r="F2204" s="121">
        <v>146.16</v>
      </c>
      <c r="G2204" s="120">
        <v>1864853.0086956522</v>
      </c>
      <c r="H2204" s="22">
        <f t="shared" si="88"/>
        <v>42607</v>
      </c>
    </row>
    <row r="2205" spans="1:8" x14ac:dyDescent="0.25">
      <c r="A2205" s="123">
        <f t="shared" si="87"/>
        <v>42583</v>
      </c>
      <c r="C2205" s="18">
        <v>42606</v>
      </c>
      <c r="D2205" s="21">
        <v>132.37</v>
      </c>
      <c r="E2205" s="62">
        <v>1059412.48</v>
      </c>
      <c r="F2205" s="121">
        <v>146.13</v>
      </c>
      <c r="G2205" s="120">
        <v>1864853.0086956522</v>
      </c>
      <c r="H2205" s="22">
        <f t="shared" si="88"/>
        <v>42606</v>
      </c>
    </row>
    <row r="2206" spans="1:8" x14ac:dyDescent="0.25">
      <c r="A2206" s="123">
        <f t="shared" si="87"/>
        <v>42583</v>
      </c>
      <c r="C2206" s="18">
        <v>42605</v>
      </c>
      <c r="D2206" s="21">
        <v>131.80000000000001</v>
      </c>
      <c r="E2206" s="62">
        <v>2263040.1</v>
      </c>
      <c r="F2206" s="121">
        <v>146.09</v>
      </c>
      <c r="G2206" s="120">
        <v>1864853.0086956522</v>
      </c>
      <c r="H2206" s="22">
        <f t="shared" si="88"/>
        <v>42605</v>
      </c>
    </row>
    <row r="2207" spans="1:8" x14ac:dyDescent="0.25">
      <c r="A2207" s="123">
        <f t="shared" si="87"/>
        <v>42583</v>
      </c>
      <c r="C2207" s="18">
        <v>42604</v>
      </c>
      <c r="D2207" s="21">
        <v>133</v>
      </c>
      <c r="E2207" s="62">
        <v>2537746.42</v>
      </c>
      <c r="F2207" s="121">
        <v>146.04</v>
      </c>
      <c r="G2207" s="120">
        <v>1864853.0086956522</v>
      </c>
      <c r="H2207" s="22">
        <f t="shared" si="88"/>
        <v>42604</v>
      </c>
    </row>
    <row r="2208" spans="1:8" x14ac:dyDescent="0.25">
      <c r="A2208" s="123">
        <f t="shared" si="87"/>
        <v>42583</v>
      </c>
      <c r="C2208" s="18">
        <v>42601</v>
      </c>
      <c r="D2208" s="21">
        <v>132</v>
      </c>
      <c r="E2208" s="62">
        <v>1682495.03</v>
      </c>
      <c r="F2208" s="121">
        <v>146</v>
      </c>
      <c r="G2208" s="120">
        <v>1864853.0086956522</v>
      </c>
      <c r="H2208" s="22">
        <f t="shared" si="88"/>
        <v>42601</v>
      </c>
    </row>
    <row r="2209" spans="1:8" x14ac:dyDescent="0.25">
      <c r="A2209" s="123">
        <f t="shared" si="87"/>
        <v>42583</v>
      </c>
      <c r="C2209" s="18">
        <v>42600</v>
      </c>
      <c r="D2209" s="21">
        <v>133.49</v>
      </c>
      <c r="E2209" s="62">
        <v>1378410.15</v>
      </c>
      <c r="F2209" s="121">
        <v>145.97</v>
      </c>
      <c r="G2209" s="120">
        <v>1864853.0086956522</v>
      </c>
      <c r="H2209" s="22">
        <f t="shared" si="88"/>
        <v>42600</v>
      </c>
    </row>
    <row r="2210" spans="1:8" x14ac:dyDescent="0.25">
      <c r="A2210" s="123">
        <f t="shared" si="87"/>
        <v>42583</v>
      </c>
      <c r="C2210" s="18">
        <v>42599</v>
      </c>
      <c r="D2210" s="21">
        <v>134</v>
      </c>
      <c r="E2210" s="62">
        <v>1070312.49</v>
      </c>
      <c r="F2210" s="121">
        <v>145.94</v>
      </c>
      <c r="G2210" s="120">
        <v>1864853.0086956522</v>
      </c>
      <c r="H2210" s="22">
        <f t="shared" si="88"/>
        <v>42599</v>
      </c>
    </row>
    <row r="2211" spans="1:8" x14ac:dyDescent="0.25">
      <c r="A2211" s="123">
        <f t="shared" si="87"/>
        <v>42583</v>
      </c>
      <c r="C2211" s="18">
        <v>42598</v>
      </c>
      <c r="D2211" s="21">
        <v>132.80000000000001</v>
      </c>
      <c r="E2211" s="62">
        <v>3894280.1</v>
      </c>
      <c r="F2211" s="121">
        <v>145.9</v>
      </c>
      <c r="G2211" s="120">
        <v>1864853.0086956522</v>
      </c>
      <c r="H2211" s="22">
        <f t="shared" si="88"/>
        <v>42598</v>
      </c>
    </row>
    <row r="2212" spans="1:8" x14ac:dyDescent="0.25">
      <c r="A2212" s="123">
        <f t="shared" ref="A2212:A2275" si="89">DATE(YEAR(C2212),MONTH(C2212),DAY(1))</f>
        <v>42583</v>
      </c>
      <c r="C2212" s="18">
        <v>42597</v>
      </c>
      <c r="D2212" s="21">
        <v>132.57</v>
      </c>
      <c r="E2212" s="62">
        <v>2605791.67</v>
      </c>
      <c r="F2212" s="121">
        <v>145.85</v>
      </c>
      <c r="G2212" s="120">
        <v>1864853.0086956522</v>
      </c>
      <c r="H2212" s="22">
        <f t="shared" si="88"/>
        <v>42597</v>
      </c>
    </row>
    <row r="2213" spans="1:8" x14ac:dyDescent="0.25">
      <c r="A2213" s="123">
        <f t="shared" si="89"/>
        <v>42583</v>
      </c>
      <c r="C2213" s="18">
        <v>42594</v>
      </c>
      <c r="D2213" s="21">
        <v>132.97999999999999</v>
      </c>
      <c r="E2213" s="62">
        <v>1416555.43</v>
      </c>
      <c r="F2213" s="121">
        <v>145.81</v>
      </c>
      <c r="G2213" s="120">
        <v>1864853.0086956522</v>
      </c>
      <c r="H2213" s="22">
        <f t="shared" si="88"/>
        <v>42594</v>
      </c>
    </row>
    <row r="2214" spans="1:8" x14ac:dyDescent="0.25">
      <c r="A2214" s="123">
        <f t="shared" si="89"/>
        <v>42583</v>
      </c>
      <c r="C2214" s="18">
        <v>42593</v>
      </c>
      <c r="D2214" s="21">
        <v>133.15</v>
      </c>
      <c r="E2214" s="62">
        <v>1882405.88</v>
      </c>
      <c r="F2214" s="121">
        <v>145.78</v>
      </c>
      <c r="G2214" s="120">
        <v>1864853.0086956522</v>
      </c>
      <c r="H2214" s="22">
        <f t="shared" si="88"/>
        <v>42593</v>
      </c>
    </row>
    <row r="2215" spans="1:8" x14ac:dyDescent="0.25">
      <c r="A2215" s="123">
        <f t="shared" si="89"/>
        <v>42583</v>
      </c>
      <c r="C2215" s="18">
        <v>42592</v>
      </c>
      <c r="D2215" s="21">
        <v>135</v>
      </c>
      <c r="E2215" s="62">
        <v>1920450.33</v>
      </c>
      <c r="F2215" s="121">
        <v>145.74</v>
      </c>
      <c r="G2215" s="120">
        <v>1864853.0086956522</v>
      </c>
      <c r="H2215" s="22">
        <f t="shared" si="88"/>
        <v>42592</v>
      </c>
    </row>
    <row r="2216" spans="1:8" x14ac:dyDescent="0.25">
      <c r="A2216" s="123">
        <f t="shared" si="89"/>
        <v>42583</v>
      </c>
      <c r="C2216" s="18">
        <v>42591</v>
      </c>
      <c r="D2216" s="21">
        <v>135.1</v>
      </c>
      <c r="E2216" s="62">
        <v>2116517.9900000002</v>
      </c>
      <c r="F2216" s="121">
        <v>145.71</v>
      </c>
      <c r="G2216" s="120">
        <v>1864853.0086956522</v>
      </c>
      <c r="H2216" s="22">
        <f t="shared" si="88"/>
        <v>42591</v>
      </c>
    </row>
    <row r="2217" spans="1:8" x14ac:dyDescent="0.25">
      <c r="A2217" s="123">
        <f t="shared" si="89"/>
        <v>42583</v>
      </c>
      <c r="C2217" s="18">
        <v>42590</v>
      </c>
      <c r="D2217" s="21">
        <v>132.88</v>
      </c>
      <c r="E2217" s="62">
        <v>985405.05</v>
      </c>
      <c r="F2217" s="121">
        <v>145.68</v>
      </c>
      <c r="G2217" s="120">
        <v>1864853.0086956522</v>
      </c>
      <c r="H2217" s="22">
        <f t="shared" si="88"/>
        <v>42590</v>
      </c>
    </row>
    <row r="2218" spans="1:8" x14ac:dyDescent="0.25">
      <c r="A2218" s="123">
        <f t="shared" si="89"/>
        <v>42583</v>
      </c>
      <c r="C2218" s="18">
        <v>42587</v>
      </c>
      <c r="D2218" s="21">
        <v>131.65</v>
      </c>
      <c r="E2218" s="62">
        <v>1629733.67</v>
      </c>
      <c r="F2218" s="121">
        <v>145.63999999999999</v>
      </c>
      <c r="G2218" s="120">
        <v>1864853.0086956522</v>
      </c>
      <c r="H2218" s="22">
        <f t="shared" si="88"/>
        <v>42587</v>
      </c>
    </row>
    <row r="2219" spans="1:8" x14ac:dyDescent="0.25">
      <c r="A2219" s="123">
        <f t="shared" si="89"/>
        <v>42583</v>
      </c>
      <c r="C2219" s="18">
        <v>42586</v>
      </c>
      <c r="D2219" s="21">
        <v>132</v>
      </c>
      <c r="E2219" s="62">
        <v>1504987.51</v>
      </c>
      <c r="F2219" s="121">
        <v>145.61000000000001</v>
      </c>
      <c r="G2219" s="120">
        <v>1864853.0086956522</v>
      </c>
      <c r="H2219" s="22">
        <f t="shared" si="88"/>
        <v>42586</v>
      </c>
    </row>
    <row r="2220" spans="1:8" x14ac:dyDescent="0.25">
      <c r="A2220" s="123">
        <f t="shared" si="89"/>
        <v>42583</v>
      </c>
      <c r="C2220" s="18">
        <v>42585</v>
      </c>
      <c r="D2220" s="21">
        <v>131.5</v>
      </c>
      <c r="E2220" s="62">
        <v>2788548.29</v>
      </c>
      <c r="F2220" s="121">
        <v>145.6</v>
      </c>
      <c r="G2220" s="120">
        <v>1864853.0086956522</v>
      </c>
      <c r="H2220" s="22">
        <f t="shared" si="88"/>
        <v>42585</v>
      </c>
    </row>
    <row r="2221" spans="1:8" x14ac:dyDescent="0.25">
      <c r="A2221" s="123">
        <f t="shared" si="89"/>
        <v>42583</v>
      </c>
      <c r="C2221" s="18">
        <v>42584</v>
      </c>
      <c r="D2221" s="21">
        <v>131.22</v>
      </c>
      <c r="E2221" s="62">
        <v>2079405.4</v>
      </c>
      <c r="F2221" s="121">
        <v>145.56</v>
      </c>
      <c r="G2221" s="120">
        <v>1864853.0086956522</v>
      </c>
      <c r="H2221" s="22">
        <f t="shared" si="88"/>
        <v>42584</v>
      </c>
    </row>
    <row r="2222" spans="1:8" x14ac:dyDescent="0.25">
      <c r="A2222" s="123">
        <f t="shared" si="89"/>
        <v>42583</v>
      </c>
      <c r="C2222" s="18">
        <v>42583</v>
      </c>
      <c r="D2222" s="21">
        <v>130</v>
      </c>
      <c r="E2222" s="62">
        <v>4166801.24</v>
      </c>
      <c r="F2222" s="121">
        <v>145.52000000000001</v>
      </c>
      <c r="G2222" s="120">
        <v>1864853.0086956522</v>
      </c>
      <c r="H2222" s="22">
        <f t="shared" si="88"/>
        <v>42583</v>
      </c>
    </row>
    <row r="2223" spans="1:8" x14ac:dyDescent="0.25">
      <c r="A2223" s="123">
        <f t="shared" si="89"/>
        <v>42552</v>
      </c>
      <c r="C2223" s="18">
        <v>42580</v>
      </c>
      <c r="D2223" s="21">
        <v>135.19999999999999</v>
      </c>
      <c r="E2223" s="62">
        <v>2142199.7400000002</v>
      </c>
      <c r="F2223" s="121">
        <v>145.51</v>
      </c>
      <c r="G2223" s="120">
        <v>2116769.0404761909</v>
      </c>
      <c r="H2223" s="22">
        <f t="shared" si="88"/>
        <v>42580</v>
      </c>
    </row>
    <row r="2224" spans="1:8" x14ac:dyDescent="0.25">
      <c r="A2224" s="123">
        <f t="shared" si="89"/>
        <v>42552</v>
      </c>
      <c r="C2224" s="18">
        <v>42579</v>
      </c>
      <c r="D2224" s="21">
        <v>134.19999999999999</v>
      </c>
      <c r="E2224" s="62">
        <v>5435919.1799999997</v>
      </c>
      <c r="F2224" s="121">
        <v>146.4</v>
      </c>
      <c r="G2224" s="120">
        <v>2116769.0404761909</v>
      </c>
      <c r="H2224" s="22">
        <f t="shared" si="88"/>
        <v>42579</v>
      </c>
    </row>
    <row r="2225" spans="1:8" x14ac:dyDescent="0.25">
      <c r="A2225" s="123">
        <f t="shared" si="89"/>
        <v>42552</v>
      </c>
      <c r="C2225" s="18">
        <v>42578</v>
      </c>
      <c r="D2225" s="21">
        <v>135</v>
      </c>
      <c r="E2225" s="62">
        <v>2237098.7799999998</v>
      </c>
      <c r="F2225" s="121">
        <v>146.35</v>
      </c>
      <c r="G2225" s="120">
        <v>2116769.0404761909</v>
      </c>
      <c r="H2225" s="22">
        <f t="shared" si="88"/>
        <v>42578</v>
      </c>
    </row>
    <row r="2226" spans="1:8" x14ac:dyDescent="0.25">
      <c r="A2226" s="123">
        <f t="shared" si="89"/>
        <v>42552</v>
      </c>
      <c r="C2226" s="18">
        <v>42577</v>
      </c>
      <c r="D2226" s="21">
        <v>134.97999999999999</v>
      </c>
      <c r="E2226" s="62">
        <v>5826926.0899999999</v>
      </c>
      <c r="F2226" s="121">
        <v>146.34</v>
      </c>
      <c r="G2226" s="120">
        <v>2116769.0404761909</v>
      </c>
      <c r="H2226" s="22">
        <f t="shared" si="88"/>
        <v>42577</v>
      </c>
    </row>
    <row r="2227" spans="1:8" x14ac:dyDescent="0.25">
      <c r="A2227" s="123">
        <f t="shared" si="89"/>
        <v>42552</v>
      </c>
      <c r="C2227" s="18">
        <v>42576</v>
      </c>
      <c r="D2227" s="21">
        <v>136</v>
      </c>
      <c r="E2227" s="62">
        <v>3577786.42</v>
      </c>
      <c r="F2227" s="121">
        <v>146.30000000000001</v>
      </c>
      <c r="G2227" s="120">
        <v>2116769.0404761909</v>
      </c>
      <c r="H2227" s="22">
        <f t="shared" si="88"/>
        <v>42576</v>
      </c>
    </row>
    <row r="2228" spans="1:8" x14ac:dyDescent="0.25">
      <c r="A2228" s="123">
        <f t="shared" si="89"/>
        <v>42552</v>
      </c>
      <c r="C2228" s="18">
        <v>42573</v>
      </c>
      <c r="D2228" s="21">
        <v>135.30000000000001</v>
      </c>
      <c r="E2228" s="62">
        <v>3644613.92</v>
      </c>
      <c r="F2228" s="121">
        <v>146.26</v>
      </c>
      <c r="G2228" s="120">
        <v>2116769.0404761909</v>
      </c>
      <c r="H2228" s="22">
        <f t="shared" si="88"/>
        <v>42573</v>
      </c>
    </row>
    <row r="2229" spans="1:8" x14ac:dyDescent="0.25">
      <c r="A2229" s="123">
        <f t="shared" si="89"/>
        <v>42552</v>
      </c>
      <c r="C2229" s="18">
        <v>42572</v>
      </c>
      <c r="D2229" s="21">
        <v>133</v>
      </c>
      <c r="E2229" s="62">
        <v>3550052.98</v>
      </c>
      <c r="F2229" s="121">
        <v>146.22</v>
      </c>
      <c r="G2229" s="120">
        <v>2116769.0404761909</v>
      </c>
      <c r="H2229" s="22">
        <f t="shared" si="88"/>
        <v>42572</v>
      </c>
    </row>
    <row r="2230" spans="1:8" x14ac:dyDescent="0.25">
      <c r="A2230" s="123">
        <f t="shared" si="89"/>
        <v>42552</v>
      </c>
      <c r="C2230" s="18">
        <v>42571</v>
      </c>
      <c r="D2230" s="21">
        <v>132.08000000000001</v>
      </c>
      <c r="E2230" s="62">
        <v>738147.94</v>
      </c>
      <c r="F2230" s="121">
        <v>146.18</v>
      </c>
      <c r="G2230" s="120">
        <v>2116769.0404761909</v>
      </c>
      <c r="H2230" s="22">
        <f t="shared" si="88"/>
        <v>42571</v>
      </c>
    </row>
    <row r="2231" spans="1:8" x14ac:dyDescent="0.25">
      <c r="A2231" s="123">
        <f t="shared" si="89"/>
        <v>42552</v>
      </c>
      <c r="C2231" s="18">
        <v>42570</v>
      </c>
      <c r="D2231" s="21">
        <v>134</v>
      </c>
      <c r="E2231" s="62">
        <v>2463161.29</v>
      </c>
      <c r="F2231" s="121">
        <v>146.13999999999999</v>
      </c>
      <c r="G2231" s="120">
        <v>2116769.0404761909</v>
      </c>
      <c r="H2231" s="22">
        <f t="shared" si="88"/>
        <v>42570</v>
      </c>
    </row>
    <row r="2232" spans="1:8" x14ac:dyDescent="0.25">
      <c r="A2232" s="123">
        <f t="shared" si="89"/>
        <v>42552</v>
      </c>
      <c r="C2232" s="18">
        <v>42569</v>
      </c>
      <c r="D2232" s="21">
        <v>130</v>
      </c>
      <c r="E2232" s="62">
        <v>2175921.66</v>
      </c>
      <c r="F2232" s="121">
        <v>146.1</v>
      </c>
      <c r="G2232" s="120">
        <v>2116769.0404761909</v>
      </c>
      <c r="H2232" s="22">
        <f t="shared" si="88"/>
        <v>42569</v>
      </c>
    </row>
    <row r="2233" spans="1:8" x14ac:dyDescent="0.25">
      <c r="A2233" s="123">
        <f t="shared" si="89"/>
        <v>42552</v>
      </c>
      <c r="C2233" s="18">
        <v>42566</v>
      </c>
      <c r="D2233" s="21">
        <v>128.94999999999999</v>
      </c>
      <c r="E2233" s="62">
        <v>1560901.81</v>
      </c>
      <c r="F2233" s="121">
        <v>146.05000000000001</v>
      </c>
      <c r="G2233" s="120">
        <v>2116769.0404761909</v>
      </c>
      <c r="H2233" s="22">
        <f t="shared" si="88"/>
        <v>42566</v>
      </c>
    </row>
    <row r="2234" spans="1:8" x14ac:dyDescent="0.25">
      <c r="A2234" s="123">
        <f t="shared" si="89"/>
        <v>42552</v>
      </c>
      <c r="C2234" s="18">
        <v>42565</v>
      </c>
      <c r="D2234" s="21">
        <v>127.08</v>
      </c>
      <c r="E2234" s="62">
        <v>1690856.4</v>
      </c>
      <c r="F2234" s="121">
        <v>146.01</v>
      </c>
      <c r="G2234" s="120">
        <v>2116769.0404761909</v>
      </c>
      <c r="H2234" s="22">
        <f t="shared" si="88"/>
        <v>42565</v>
      </c>
    </row>
    <row r="2235" spans="1:8" x14ac:dyDescent="0.25">
      <c r="A2235" s="123">
        <f t="shared" si="89"/>
        <v>42552</v>
      </c>
      <c r="C2235" s="18">
        <v>42564</v>
      </c>
      <c r="D2235" s="21">
        <v>127.08</v>
      </c>
      <c r="E2235" s="62">
        <v>675755.36</v>
      </c>
      <c r="F2235" s="121">
        <v>145.97</v>
      </c>
      <c r="G2235" s="120">
        <v>2116769.0404761909</v>
      </c>
      <c r="H2235" s="22">
        <f t="shared" si="88"/>
        <v>42564</v>
      </c>
    </row>
    <row r="2236" spans="1:8" x14ac:dyDescent="0.25">
      <c r="A2236" s="123">
        <f t="shared" si="89"/>
        <v>42552</v>
      </c>
      <c r="C2236" s="18">
        <v>42563</v>
      </c>
      <c r="D2236" s="21">
        <v>127.1</v>
      </c>
      <c r="E2236" s="62">
        <v>830057.79</v>
      </c>
      <c r="F2236" s="121">
        <v>145.93</v>
      </c>
      <c r="G2236" s="120">
        <v>2116769.0404761909</v>
      </c>
      <c r="H2236" s="22">
        <f t="shared" si="88"/>
        <v>42563</v>
      </c>
    </row>
    <row r="2237" spans="1:8" x14ac:dyDescent="0.25">
      <c r="A2237" s="123">
        <f t="shared" si="89"/>
        <v>42552</v>
      </c>
      <c r="C2237" s="18">
        <v>42562</v>
      </c>
      <c r="D2237" s="21">
        <v>126.51</v>
      </c>
      <c r="E2237" s="62">
        <v>2548800.02</v>
      </c>
      <c r="F2237" s="121">
        <v>145.88</v>
      </c>
      <c r="G2237" s="120">
        <v>2116769.0404761909</v>
      </c>
      <c r="H2237" s="22">
        <f t="shared" si="88"/>
        <v>42562</v>
      </c>
    </row>
    <row r="2238" spans="1:8" x14ac:dyDescent="0.25">
      <c r="A2238" s="123">
        <f t="shared" si="89"/>
        <v>42552</v>
      </c>
      <c r="C2238" s="18">
        <v>42559</v>
      </c>
      <c r="D2238" s="21">
        <v>129</v>
      </c>
      <c r="E2238" s="62">
        <v>692481.67</v>
      </c>
      <c r="F2238" s="121">
        <v>145.84</v>
      </c>
      <c r="G2238" s="120">
        <v>2116769.0404761909</v>
      </c>
      <c r="H2238" s="22">
        <f t="shared" si="88"/>
        <v>42559</v>
      </c>
    </row>
    <row r="2239" spans="1:8" x14ac:dyDescent="0.25">
      <c r="A2239" s="123">
        <f t="shared" si="89"/>
        <v>42552</v>
      </c>
      <c r="C2239" s="18">
        <v>42558</v>
      </c>
      <c r="D2239" s="21">
        <v>128</v>
      </c>
      <c r="E2239" s="62">
        <v>1247203</v>
      </c>
      <c r="F2239" s="121">
        <v>145.81</v>
      </c>
      <c r="G2239" s="120">
        <v>2116769.0404761909</v>
      </c>
      <c r="H2239" s="22">
        <f t="shared" si="88"/>
        <v>42558</v>
      </c>
    </row>
    <row r="2240" spans="1:8" x14ac:dyDescent="0.25">
      <c r="A2240" s="123">
        <f t="shared" si="89"/>
        <v>42552</v>
      </c>
      <c r="C2240" s="18">
        <v>42557</v>
      </c>
      <c r="D2240" s="21">
        <v>127.1</v>
      </c>
      <c r="E2240" s="62">
        <v>949218.73</v>
      </c>
      <c r="F2240" s="121">
        <v>145.77000000000001</v>
      </c>
      <c r="G2240" s="120">
        <v>2116769.0404761909</v>
      </c>
      <c r="H2240" s="22">
        <f t="shared" si="88"/>
        <v>42557</v>
      </c>
    </row>
    <row r="2241" spans="1:8" x14ac:dyDescent="0.25">
      <c r="A2241" s="123">
        <f t="shared" si="89"/>
        <v>42552</v>
      </c>
      <c r="C2241" s="18">
        <v>42556</v>
      </c>
      <c r="D2241" s="21">
        <v>128.69999999999999</v>
      </c>
      <c r="E2241" s="62">
        <v>887150.19</v>
      </c>
      <c r="F2241" s="121">
        <v>145.72</v>
      </c>
      <c r="G2241" s="120">
        <v>2116769.0404761909</v>
      </c>
      <c r="H2241" s="22">
        <f t="shared" si="88"/>
        <v>42556</v>
      </c>
    </row>
    <row r="2242" spans="1:8" x14ac:dyDescent="0.25">
      <c r="A2242" s="123">
        <f t="shared" si="89"/>
        <v>42552</v>
      </c>
      <c r="C2242" s="18">
        <v>42555</v>
      </c>
      <c r="D2242" s="21">
        <v>129</v>
      </c>
      <c r="E2242" s="62">
        <v>1014916.07</v>
      </c>
      <c r="F2242" s="121">
        <v>145.68</v>
      </c>
      <c r="G2242" s="120">
        <v>2116769.0404761909</v>
      </c>
      <c r="H2242" s="22">
        <f t="shared" si="88"/>
        <v>42555</v>
      </c>
    </row>
    <row r="2243" spans="1:8" x14ac:dyDescent="0.25">
      <c r="A2243" s="123">
        <f t="shared" si="89"/>
        <v>42552</v>
      </c>
      <c r="C2243" s="18">
        <v>42552</v>
      </c>
      <c r="D2243" s="21">
        <v>129</v>
      </c>
      <c r="E2243" s="62">
        <v>562980.81000000006</v>
      </c>
      <c r="F2243" s="121">
        <v>145.65</v>
      </c>
      <c r="G2243" s="120">
        <v>2116769.0404761909</v>
      </c>
      <c r="H2243" s="22">
        <f t="shared" si="88"/>
        <v>42552</v>
      </c>
    </row>
    <row r="2244" spans="1:8" x14ac:dyDescent="0.25">
      <c r="A2244" s="123">
        <f t="shared" si="89"/>
        <v>42522</v>
      </c>
      <c r="C2244" s="18">
        <v>42551</v>
      </c>
      <c r="D2244" s="21">
        <v>130.5</v>
      </c>
      <c r="E2244" s="62">
        <v>432266.71</v>
      </c>
      <c r="F2244" s="121">
        <v>145.61000000000001</v>
      </c>
      <c r="G2244" s="120">
        <v>1542074.4009090909</v>
      </c>
      <c r="H2244" s="22">
        <f t="shared" si="88"/>
        <v>42551</v>
      </c>
    </row>
    <row r="2245" spans="1:8" x14ac:dyDescent="0.25">
      <c r="A2245" s="123">
        <f t="shared" si="89"/>
        <v>42522</v>
      </c>
      <c r="C2245" s="18">
        <v>42550</v>
      </c>
      <c r="D2245" s="21">
        <v>130.4</v>
      </c>
      <c r="E2245" s="62">
        <v>696475.9</v>
      </c>
      <c r="F2245" s="121">
        <v>156.99</v>
      </c>
      <c r="G2245" s="120">
        <v>1542074.4009090909</v>
      </c>
      <c r="H2245" s="22">
        <f t="shared" ref="H2245:H2308" si="90">C2245</f>
        <v>42550</v>
      </c>
    </row>
    <row r="2246" spans="1:8" x14ac:dyDescent="0.25">
      <c r="A2246" s="123">
        <f t="shared" si="89"/>
        <v>42522</v>
      </c>
      <c r="C2246" s="18">
        <v>42549</v>
      </c>
      <c r="D2246" s="21">
        <v>128.80000000000001</v>
      </c>
      <c r="E2246" s="62">
        <v>788656.52</v>
      </c>
      <c r="F2246" s="121">
        <v>156.94999999999999</v>
      </c>
      <c r="G2246" s="120">
        <v>1542074.4009090909</v>
      </c>
      <c r="H2246" s="22">
        <f t="shared" si="90"/>
        <v>42549</v>
      </c>
    </row>
    <row r="2247" spans="1:8" x14ac:dyDescent="0.25">
      <c r="A2247" s="123">
        <f t="shared" si="89"/>
        <v>42522</v>
      </c>
      <c r="C2247" s="18">
        <v>42548</v>
      </c>
      <c r="D2247" s="21">
        <v>129</v>
      </c>
      <c r="E2247" s="62">
        <v>1666314.96</v>
      </c>
      <c r="F2247" s="121">
        <v>156.91</v>
      </c>
      <c r="G2247" s="120">
        <v>1542074.4009090909</v>
      </c>
      <c r="H2247" s="22">
        <f t="shared" si="90"/>
        <v>42548</v>
      </c>
    </row>
    <row r="2248" spans="1:8" x14ac:dyDescent="0.25">
      <c r="A2248" s="123">
        <f t="shared" si="89"/>
        <v>42522</v>
      </c>
      <c r="C2248" s="18">
        <v>42545</v>
      </c>
      <c r="D2248" s="21">
        <v>127.5</v>
      </c>
      <c r="E2248" s="62">
        <v>2273008.73</v>
      </c>
      <c r="F2248" s="121">
        <v>156.88999999999999</v>
      </c>
      <c r="G2248" s="120">
        <v>1542074.4009090909</v>
      </c>
      <c r="H2248" s="22">
        <f t="shared" si="90"/>
        <v>42545</v>
      </c>
    </row>
    <row r="2249" spans="1:8" x14ac:dyDescent="0.25">
      <c r="A2249" s="123">
        <f t="shared" si="89"/>
        <v>42522</v>
      </c>
      <c r="C2249" s="18">
        <v>42544</v>
      </c>
      <c r="D2249" s="21">
        <v>130</v>
      </c>
      <c r="E2249" s="62">
        <v>474251.62</v>
      </c>
      <c r="F2249" s="121">
        <v>156.85</v>
      </c>
      <c r="G2249" s="120">
        <v>1542074.4009090909</v>
      </c>
      <c r="H2249" s="22">
        <f t="shared" si="90"/>
        <v>42544</v>
      </c>
    </row>
    <row r="2250" spans="1:8" x14ac:dyDescent="0.25">
      <c r="A2250" s="123">
        <f t="shared" si="89"/>
        <v>42522</v>
      </c>
      <c r="C2250" s="18">
        <v>42543</v>
      </c>
      <c r="D2250" s="21">
        <v>128.05000000000001</v>
      </c>
      <c r="E2250" s="62">
        <v>1173452.18</v>
      </c>
      <c r="F2250" s="121">
        <v>156.81</v>
      </c>
      <c r="G2250" s="120">
        <v>1542074.4009090909</v>
      </c>
      <c r="H2250" s="22">
        <f t="shared" si="90"/>
        <v>42543</v>
      </c>
    </row>
    <row r="2251" spans="1:8" x14ac:dyDescent="0.25">
      <c r="A2251" s="123">
        <f t="shared" si="89"/>
        <v>42522</v>
      </c>
      <c r="C2251" s="18">
        <v>42542</v>
      </c>
      <c r="D2251" s="21">
        <v>129</v>
      </c>
      <c r="E2251" s="62">
        <v>1869513.33</v>
      </c>
      <c r="F2251" s="121">
        <v>156.77000000000001</v>
      </c>
      <c r="G2251" s="120">
        <v>1542074.4009090909</v>
      </c>
      <c r="H2251" s="22">
        <f t="shared" si="90"/>
        <v>42542</v>
      </c>
    </row>
    <row r="2252" spans="1:8" x14ac:dyDescent="0.25">
      <c r="A2252" s="123">
        <f t="shared" si="89"/>
        <v>42522</v>
      </c>
      <c r="C2252" s="18">
        <v>42541</v>
      </c>
      <c r="D2252" s="21">
        <v>127.57</v>
      </c>
      <c r="E2252" s="62">
        <v>1590267.18</v>
      </c>
      <c r="F2252" s="121">
        <v>156.72999999999999</v>
      </c>
      <c r="G2252" s="120">
        <v>1542074.4009090909</v>
      </c>
      <c r="H2252" s="22">
        <f t="shared" si="90"/>
        <v>42541</v>
      </c>
    </row>
    <row r="2253" spans="1:8" x14ac:dyDescent="0.25">
      <c r="A2253" s="123">
        <f t="shared" si="89"/>
        <v>42522</v>
      </c>
      <c r="C2253" s="18">
        <v>42538</v>
      </c>
      <c r="D2253" s="21">
        <v>127.49</v>
      </c>
      <c r="E2253" s="62">
        <v>2114218.33</v>
      </c>
      <c r="F2253" s="121">
        <v>156.69999999999999</v>
      </c>
      <c r="G2253" s="120">
        <v>1542074.4009090909</v>
      </c>
      <c r="H2253" s="22">
        <f t="shared" si="90"/>
        <v>42538</v>
      </c>
    </row>
    <row r="2254" spans="1:8" x14ac:dyDescent="0.25">
      <c r="A2254" s="123">
        <f t="shared" si="89"/>
        <v>42522</v>
      </c>
      <c r="C2254" s="18">
        <v>42537</v>
      </c>
      <c r="D2254" s="21">
        <v>129</v>
      </c>
      <c r="E2254" s="62">
        <v>1248151.53</v>
      </c>
      <c r="F2254" s="121">
        <v>156.66</v>
      </c>
      <c r="G2254" s="120">
        <v>1542074.4009090909</v>
      </c>
      <c r="H2254" s="22">
        <f t="shared" si="90"/>
        <v>42537</v>
      </c>
    </row>
    <row r="2255" spans="1:8" x14ac:dyDescent="0.25">
      <c r="A2255" s="123">
        <f t="shared" si="89"/>
        <v>42522</v>
      </c>
      <c r="C2255" s="18">
        <v>42536</v>
      </c>
      <c r="D2255" s="21">
        <v>131.5</v>
      </c>
      <c r="E2255" s="62">
        <v>569974.43000000005</v>
      </c>
      <c r="F2255" s="121">
        <v>156.62</v>
      </c>
      <c r="G2255" s="120">
        <v>1542074.4009090909</v>
      </c>
      <c r="H2255" s="22">
        <f t="shared" si="90"/>
        <v>42536</v>
      </c>
    </row>
    <row r="2256" spans="1:8" x14ac:dyDescent="0.25">
      <c r="A2256" s="123">
        <f t="shared" si="89"/>
        <v>42522</v>
      </c>
      <c r="C2256" s="18">
        <v>42535</v>
      </c>
      <c r="D2256" s="21">
        <v>130.01</v>
      </c>
      <c r="E2256" s="62">
        <v>1375368.44</v>
      </c>
      <c r="F2256" s="121">
        <v>156.58000000000001</v>
      </c>
      <c r="G2256" s="120">
        <v>1542074.4009090909</v>
      </c>
      <c r="H2256" s="22">
        <f t="shared" si="90"/>
        <v>42535</v>
      </c>
    </row>
    <row r="2257" spans="1:8" x14ac:dyDescent="0.25">
      <c r="A2257" s="123">
        <f t="shared" si="89"/>
        <v>42522</v>
      </c>
      <c r="C2257" s="18">
        <v>42534</v>
      </c>
      <c r="D2257" s="21">
        <v>133</v>
      </c>
      <c r="E2257" s="62">
        <v>2322258.69</v>
      </c>
      <c r="F2257" s="121">
        <v>156.54</v>
      </c>
      <c r="G2257" s="120">
        <v>1542074.4009090909</v>
      </c>
      <c r="H2257" s="22">
        <f t="shared" si="90"/>
        <v>42534</v>
      </c>
    </row>
    <row r="2258" spans="1:8" x14ac:dyDescent="0.25">
      <c r="A2258" s="123">
        <f t="shared" si="89"/>
        <v>42522</v>
      </c>
      <c r="C2258" s="18">
        <v>42531</v>
      </c>
      <c r="D2258" s="21">
        <v>133.80000000000001</v>
      </c>
      <c r="E2258" s="62">
        <v>3102308.14</v>
      </c>
      <c r="F2258" s="121">
        <v>156.51</v>
      </c>
      <c r="G2258" s="120">
        <v>1542074.4009090909</v>
      </c>
      <c r="H2258" s="22">
        <f t="shared" si="90"/>
        <v>42531</v>
      </c>
    </row>
    <row r="2259" spans="1:8" x14ac:dyDescent="0.25">
      <c r="A2259" s="123">
        <f t="shared" si="89"/>
        <v>42522</v>
      </c>
      <c r="C2259" s="18">
        <v>42530</v>
      </c>
      <c r="D2259" s="21">
        <v>131.4</v>
      </c>
      <c r="E2259" s="62">
        <v>1419229.36</v>
      </c>
      <c r="F2259" s="121">
        <v>156.47</v>
      </c>
      <c r="G2259" s="120">
        <v>1542074.4009090909</v>
      </c>
      <c r="H2259" s="22">
        <f t="shared" si="90"/>
        <v>42530</v>
      </c>
    </row>
    <row r="2260" spans="1:8" x14ac:dyDescent="0.25">
      <c r="A2260" s="123">
        <f t="shared" si="89"/>
        <v>42522</v>
      </c>
      <c r="C2260" s="18">
        <v>42529</v>
      </c>
      <c r="D2260" s="21">
        <v>129.97999999999999</v>
      </c>
      <c r="E2260" s="62">
        <v>933902.36</v>
      </c>
      <c r="F2260" s="121">
        <v>156.44</v>
      </c>
      <c r="G2260" s="120">
        <v>1542074.4009090909</v>
      </c>
      <c r="H2260" s="22">
        <f t="shared" si="90"/>
        <v>42529</v>
      </c>
    </row>
    <row r="2261" spans="1:8" x14ac:dyDescent="0.25">
      <c r="A2261" s="123">
        <f t="shared" si="89"/>
        <v>42522</v>
      </c>
      <c r="C2261" s="18">
        <v>42528</v>
      </c>
      <c r="D2261" s="21">
        <v>130</v>
      </c>
      <c r="E2261" s="62">
        <v>1263344.3</v>
      </c>
      <c r="F2261" s="121">
        <v>156.38999999999999</v>
      </c>
      <c r="G2261" s="120">
        <v>1542074.4009090909</v>
      </c>
      <c r="H2261" s="22">
        <f t="shared" si="90"/>
        <v>42528</v>
      </c>
    </row>
    <row r="2262" spans="1:8" x14ac:dyDescent="0.25">
      <c r="A2262" s="123">
        <f t="shared" si="89"/>
        <v>42522</v>
      </c>
      <c r="C2262" s="18">
        <v>42527</v>
      </c>
      <c r="D2262" s="21">
        <v>130.01</v>
      </c>
      <c r="E2262" s="62">
        <v>3048219.71</v>
      </c>
      <c r="F2262" s="121">
        <v>156.35</v>
      </c>
      <c r="G2262" s="120">
        <v>1542074.4009090909</v>
      </c>
      <c r="H2262" s="22">
        <f t="shared" si="90"/>
        <v>42527</v>
      </c>
    </row>
    <row r="2263" spans="1:8" x14ac:dyDescent="0.25">
      <c r="A2263" s="123">
        <f t="shared" si="89"/>
        <v>42522</v>
      </c>
      <c r="C2263" s="18">
        <v>42524</v>
      </c>
      <c r="D2263" s="21">
        <v>127.99</v>
      </c>
      <c r="E2263" s="62">
        <v>1501780.04</v>
      </c>
      <c r="F2263" s="121">
        <v>156.31</v>
      </c>
      <c r="G2263" s="120">
        <v>1542074.4009090909</v>
      </c>
      <c r="H2263" s="22">
        <f t="shared" si="90"/>
        <v>42524</v>
      </c>
    </row>
    <row r="2264" spans="1:8" x14ac:dyDescent="0.25">
      <c r="A2264" s="123">
        <f t="shared" si="89"/>
        <v>42522</v>
      </c>
      <c r="C2264" s="18">
        <v>42523</v>
      </c>
      <c r="D2264" s="21">
        <v>128.38</v>
      </c>
      <c r="E2264" s="62">
        <v>2001512.85</v>
      </c>
      <c r="F2264" s="121">
        <v>156.27000000000001</v>
      </c>
      <c r="G2264" s="120">
        <v>1542074.4009090909</v>
      </c>
      <c r="H2264" s="22">
        <f t="shared" si="90"/>
        <v>42523</v>
      </c>
    </row>
    <row r="2265" spans="1:8" x14ac:dyDescent="0.25">
      <c r="A2265" s="123">
        <f t="shared" si="89"/>
        <v>42522</v>
      </c>
      <c r="C2265" s="18">
        <v>42522</v>
      </c>
      <c r="D2265" s="21">
        <v>128.99</v>
      </c>
      <c r="E2265" s="62">
        <v>2061161.51</v>
      </c>
      <c r="F2265" s="121">
        <v>156.25</v>
      </c>
      <c r="G2265" s="120">
        <v>1542074.4009090909</v>
      </c>
      <c r="H2265" s="22">
        <f t="shared" si="90"/>
        <v>42522</v>
      </c>
    </row>
    <row r="2266" spans="1:8" x14ac:dyDescent="0.25">
      <c r="A2266" s="123">
        <f t="shared" si="89"/>
        <v>42491</v>
      </c>
      <c r="C2266" s="18">
        <v>42521</v>
      </c>
      <c r="D2266" s="21">
        <v>127.99</v>
      </c>
      <c r="E2266" s="62">
        <v>1854119.66</v>
      </c>
      <c r="F2266" s="121">
        <v>156.21</v>
      </c>
      <c r="G2266" s="120">
        <v>1912093.9128571425</v>
      </c>
      <c r="H2266" s="22">
        <f t="shared" si="90"/>
        <v>42521</v>
      </c>
    </row>
    <row r="2267" spans="1:8" x14ac:dyDescent="0.25">
      <c r="A2267" s="123">
        <f t="shared" si="89"/>
        <v>42491</v>
      </c>
      <c r="C2267" s="18">
        <v>42520</v>
      </c>
      <c r="D2267" s="21">
        <v>128</v>
      </c>
      <c r="E2267" s="62">
        <v>1320176.76</v>
      </c>
      <c r="F2267" s="121">
        <v>157.09</v>
      </c>
      <c r="G2267" s="120">
        <v>1912093.9128571425</v>
      </c>
      <c r="H2267" s="22">
        <f t="shared" si="90"/>
        <v>42520</v>
      </c>
    </row>
    <row r="2268" spans="1:8" x14ac:dyDescent="0.25">
      <c r="A2268" s="123">
        <f t="shared" si="89"/>
        <v>42491</v>
      </c>
      <c r="C2268" s="18">
        <v>42517</v>
      </c>
      <c r="D2268" s="21">
        <v>126</v>
      </c>
      <c r="E2268" s="62">
        <v>900486.92</v>
      </c>
      <c r="F2268" s="121">
        <v>157.05000000000001</v>
      </c>
      <c r="G2268" s="120">
        <v>1912093.9128571425</v>
      </c>
      <c r="H2268" s="22">
        <f t="shared" si="90"/>
        <v>42517</v>
      </c>
    </row>
    <row r="2269" spans="1:8" x14ac:dyDescent="0.25">
      <c r="A2269" s="123">
        <f t="shared" si="89"/>
        <v>42491</v>
      </c>
      <c r="C2269" s="18">
        <v>42515</v>
      </c>
      <c r="D2269" s="21">
        <v>127</v>
      </c>
      <c r="E2269" s="62">
        <v>1930057.29</v>
      </c>
      <c r="F2269" s="121">
        <v>157.01</v>
      </c>
      <c r="G2269" s="120">
        <v>1912093.9128571425</v>
      </c>
      <c r="H2269" s="22">
        <f t="shared" si="90"/>
        <v>42515</v>
      </c>
    </row>
    <row r="2270" spans="1:8" x14ac:dyDescent="0.25">
      <c r="A2270" s="123">
        <f t="shared" si="89"/>
        <v>42491</v>
      </c>
      <c r="C2270" s="18">
        <v>42514</v>
      </c>
      <c r="D2270" s="21">
        <v>130.5</v>
      </c>
      <c r="E2270" s="62">
        <v>1221547.97</v>
      </c>
      <c r="F2270" s="121">
        <v>156.97</v>
      </c>
      <c r="G2270" s="120">
        <v>1912093.9128571425</v>
      </c>
      <c r="H2270" s="22">
        <f t="shared" si="90"/>
        <v>42514</v>
      </c>
    </row>
    <row r="2271" spans="1:8" x14ac:dyDescent="0.25">
      <c r="A2271" s="123">
        <f t="shared" si="89"/>
        <v>42491</v>
      </c>
      <c r="C2271" s="18">
        <v>42513</v>
      </c>
      <c r="D2271" s="21">
        <v>129</v>
      </c>
      <c r="E2271" s="62">
        <v>2606566.1800000002</v>
      </c>
      <c r="F2271" s="121">
        <v>156.93</v>
      </c>
      <c r="G2271" s="120">
        <v>1912093.9128571425</v>
      </c>
      <c r="H2271" s="22">
        <f t="shared" si="90"/>
        <v>42513</v>
      </c>
    </row>
    <row r="2272" spans="1:8" x14ac:dyDescent="0.25">
      <c r="A2272" s="123">
        <f t="shared" si="89"/>
        <v>42491</v>
      </c>
      <c r="C2272" s="18">
        <v>42510</v>
      </c>
      <c r="D2272" s="21">
        <v>129.97999999999999</v>
      </c>
      <c r="E2272" s="62">
        <v>1518621.08</v>
      </c>
      <c r="F2272" s="121">
        <v>156.9</v>
      </c>
      <c r="G2272" s="120">
        <v>1912093.9128571425</v>
      </c>
      <c r="H2272" s="22">
        <f t="shared" si="90"/>
        <v>42510</v>
      </c>
    </row>
    <row r="2273" spans="1:8" x14ac:dyDescent="0.25">
      <c r="A2273" s="123">
        <f t="shared" si="89"/>
        <v>42491</v>
      </c>
      <c r="C2273" s="18">
        <v>42509</v>
      </c>
      <c r="D2273" s="21">
        <v>129.33000000000001</v>
      </c>
      <c r="E2273" s="62">
        <v>1694809.16</v>
      </c>
      <c r="F2273" s="121">
        <v>156.86000000000001</v>
      </c>
      <c r="G2273" s="120">
        <v>1912093.9128571425</v>
      </c>
      <c r="H2273" s="22">
        <f t="shared" si="90"/>
        <v>42509</v>
      </c>
    </row>
    <row r="2274" spans="1:8" x14ac:dyDescent="0.25">
      <c r="A2274" s="123">
        <f t="shared" si="89"/>
        <v>42491</v>
      </c>
      <c r="C2274" s="18">
        <v>42508</v>
      </c>
      <c r="D2274" s="21">
        <v>129.30000000000001</v>
      </c>
      <c r="E2274" s="62">
        <v>1558609.26</v>
      </c>
      <c r="F2274" s="121">
        <v>156.82</v>
      </c>
      <c r="G2274" s="120">
        <v>1912093.9128571425</v>
      </c>
      <c r="H2274" s="22">
        <f t="shared" si="90"/>
        <v>42508</v>
      </c>
    </row>
    <row r="2275" spans="1:8" x14ac:dyDescent="0.25">
      <c r="A2275" s="123">
        <f t="shared" si="89"/>
        <v>42491</v>
      </c>
      <c r="C2275" s="18">
        <v>42507</v>
      </c>
      <c r="D2275" s="21">
        <v>130.5</v>
      </c>
      <c r="E2275" s="62">
        <v>2082729.07</v>
      </c>
      <c r="F2275" s="121">
        <v>156.78</v>
      </c>
      <c r="G2275" s="120">
        <v>1912093.9128571425</v>
      </c>
      <c r="H2275" s="22">
        <f t="shared" si="90"/>
        <v>42507</v>
      </c>
    </row>
    <row r="2276" spans="1:8" x14ac:dyDescent="0.25">
      <c r="A2276" s="123">
        <f t="shared" ref="A2276:A2339" si="91">DATE(YEAR(C2276),MONTH(C2276),DAY(1))</f>
        <v>42491</v>
      </c>
      <c r="C2276" s="18">
        <v>42506</v>
      </c>
      <c r="D2276" s="21">
        <v>129.79</v>
      </c>
      <c r="E2276" s="62">
        <v>2129771.09</v>
      </c>
      <c r="F2276" s="121">
        <v>156.74</v>
      </c>
      <c r="G2276" s="120">
        <v>1912093.9128571425</v>
      </c>
      <c r="H2276" s="22">
        <f t="shared" si="90"/>
        <v>42506</v>
      </c>
    </row>
    <row r="2277" spans="1:8" x14ac:dyDescent="0.25">
      <c r="A2277" s="123">
        <f t="shared" si="91"/>
        <v>42491</v>
      </c>
      <c r="C2277" s="18">
        <v>42503</v>
      </c>
      <c r="D2277" s="21">
        <v>129.94999999999999</v>
      </c>
      <c r="E2277" s="62">
        <v>4352171.5599999996</v>
      </c>
      <c r="F2277" s="121">
        <v>156.69999999999999</v>
      </c>
      <c r="G2277" s="120">
        <v>1912093.9128571425</v>
      </c>
      <c r="H2277" s="22">
        <f t="shared" si="90"/>
        <v>42503</v>
      </c>
    </row>
    <row r="2278" spans="1:8" x14ac:dyDescent="0.25">
      <c r="A2278" s="123">
        <f t="shared" si="91"/>
        <v>42491</v>
      </c>
      <c r="C2278" s="18">
        <v>42502</v>
      </c>
      <c r="D2278" s="21">
        <v>125.75</v>
      </c>
      <c r="E2278" s="62">
        <v>2618485.12</v>
      </c>
      <c r="F2278" s="121">
        <v>156.66</v>
      </c>
      <c r="G2278" s="120">
        <v>1912093.9128571425</v>
      </c>
      <c r="H2278" s="22">
        <f t="shared" si="90"/>
        <v>42502</v>
      </c>
    </row>
    <row r="2279" spans="1:8" x14ac:dyDescent="0.25">
      <c r="A2279" s="123">
        <f t="shared" si="91"/>
        <v>42491</v>
      </c>
      <c r="C2279" s="18">
        <v>42501</v>
      </c>
      <c r="D2279" s="21">
        <v>123.7</v>
      </c>
      <c r="E2279" s="62">
        <v>3228984.1</v>
      </c>
      <c r="F2279" s="121">
        <v>156.62</v>
      </c>
      <c r="G2279" s="120">
        <v>1912093.9128571425</v>
      </c>
      <c r="H2279" s="22">
        <f t="shared" si="90"/>
        <v>42501</v>
      </c>
    </row>
    <row r="2280" spans="1:8" x14ac:dyDescent="0.25">
      <c r="A2280" s="123">
        <f t="shared" si="91"/>
        <v>42491</v>
      </c>
      <c r="C2280" s="18">
        <v>42500</v>
      </c>
      <c r="D2280" s="21">
        <v>121.58</v>
      </c>
      <c r="E2280" s="62">
        <v>2920572.1</v>
      </c>
      <c r="F2280" s="121">
        <v>156.57</v>
      </c>
      <c r="G2280" s="120">
        <v>1912093.9128571425</v>
      </c>
      <c r="H2280" s="22">
        <f t="shared" si="90"/>
        <v>42500</v>
      </c>
    </row>
    <row r="2281" spans="1:8" x14ac:dyDescent="0.25">
      <c r="A2281" s="123">
        <f t="shared" si="91"/>
        <v>42491</v>
      </c>
      <c r="C2281" s="18">
        <v>42499</v>
      </c>
      <c r="D2281" s="21">
        <v>119.55</v>
      </c>
      <c r="E2281" s="62">
        <v>868667.95</v>
      </c>
      <c r="F2281" s="121">
        <v>156.53</v>
      </c>
      <c r="G2281" s="120">
        <v>1912093.9128571425</v>
      </c>
      <c r="H2281" s="22">
        <f t="shared" si="90"/>
        <v>42499</v>
      </c>
    </row>
    <row r="2282" spans="1:8" x14ac:dyDescent="0.25">
      <c r="A2282" s="123">
        <f t="shared" si="91"/>
        <v>42491</v>
      </c>
      <c r="C2282" s="18">
        <v>42496</v>
      </c>
      <c r="D2282" s="21">
        <v>121.8</v>
      </c>
      <c r="E2282" s="62">
        <v>2442896.11</v>
      </c>
      <c r="F2282" s="121">
        <v>156.49</v>
      </c>
      <c r="G2282" s="120">
        <v>1912093.9128571425</v>
      </c>
      <c r="H2282" s="22">
        <f t="shared" si="90"/>
        <v>42496</v>
      </c>
    </row>
    <row r="2283" spans="1:8" x14ac:dyDescent="0.25">
      <c r="A2283" s="123">
        <f t="shared" si="91"/>
        <v>42491</v>
      </c>
      <c r="C2283" s="18">
        <v>42495</v>
      </c>
      <c r="D2283" s="21">
        <v>119.87</v>
      </c>
      <c r="E2283" s="62">
        <v>1225801.74</v>
      </c>
      <c r="F2283" s="121">
        <v>156.44</v>
      </c>
      <c r="G2283" s="120">
        <v>1912093.9128571425</v>
      </c>
      <c r="H2283" s="22">
        <f t="shared" si="90"/>
        <v>42495</v>
      </c>
    </row>
    <row r="2284" spans="1:8" x14ac:dyDescent="0.25">
      <c r="A2284" s="123">
        <f t="shared" si="91"/>
        <v>42491</v>
      </c>
      <c r="C2284" s="18">
        <v>42494</v>
      </c>
      <c r="D2284" s="21">
        <v>119.99</v>
      </c>
      <c r="E2284" s="62">
        <v>950163.05</v>
      </c>
      <c r="F2284" s="121">
        <v>156.4</v>
      </c>
      <c r="G2284" s="120">
        <v>1912093.9128571425</v>
      </c>
      <c r="H2284" s="22">
        <f t="shared" si="90"/>
        <v>42494</v>
      </c>
    </row>
    <row r="2285" spans="1:8" x14ac:dyDescent="0.25">
      <c r="A2285" s="123">
        <f t="shared" si="91"/>
        <v>42491</v>
      </c>
      <c r="C2285" s="18">
        <v>42493</v>
      </c>
      <c r="D2285" s="21">
        <v>120.91</v>
      </c>
      <c r="E2285" s="62">
        <v>1334591.3999999999</v>
      </c>
      <c r="F2285" s="121">
        <v>156.35</v>
      </c>
      <c r="G2285" s="120">
        <v>1912093.9128571425</v>
      </c>
      <c r="H2285" s="22">
        <f t="shared" si="90"/>
        <v>42493</v>
      </c>
    </row>
    <row r="2286" spans="1:8" x14ac:dyDescent="0.25">
      <c r="A2286" s="123">
        <f t="shared" si="91"/>
        <v>42491</v>
      </c>
      <c r="C2286" s="18">
        <v>42492</v>
      </c>
      <c r="D2286" s="21">
        <v>121.5</v>
      </c>
      <c r="E2286" s="62">
        <v>1394144.6</v>
      </c>
      <c r="F2286" s="121">
        <v>156.33000000000001</v>
      </c>
      <c r="G2286" s="120">
        <v>1912093.9128571425</v>
      </c>
      <c r="H2286" s="22">
        <f t="shared" si="90"/>
        <v>42492</v>
      </c>
    </row>
    <row r="2287" spans="1:8" x14ac:dyDescent="0.25">
      <c r="A2287" s="123">
        <f t="shared" si="91"/>
        <v>42461</v>
      </c>
      <c r="C2287" s="18">
        <v>42489</v>
      </c>
      <c r="D2287" s="21">
        <v>119.82</v>
      </c>
      <c r="E2287" s="62">
        <v>1048712.01</v>
      </c>
      <c r="F2287" s="121">
        <v>156.29</v>
      </c>
      <c r="G2287" s="120">
        <v>1172487.1499999999</v>
      </c>
      <c r="H2287" s="22">
        <f t="shared" si="90"/>
        <v>42489</v>
      </c>
    </row>
    <row r="2288" spans="1:8" x14ac:dyDescent="0.25">
      <c r="A2288" s="123">
        <f t="shared" si="91"/>
        <v>42461</v>
      </c>
      <c r="C2288" s="18">
        <v>42488</v>
      </c>
      <c r="D2288" s="21">
        <v>119.16</v>
      </c>
      <c r="E2288" s="62">
        <v>1216499.77</v>
      </c>
      <c r="F2288" s="121">
        <v>157.18</v>
      </c>
      <c r="G2288" s="120">
        <v>1172487.1499999999</v>
      </c>
      <c r="H2288" s="22">
        <f t="shared" si="90"/>
        <v>42488</v>
      </c>
    </row>
    <row r="2289" spans="1:8" x14ac:dyDescent="0.25">
      <c r="A2289" s="123">
        <f t="shared" si="91"/>
        <v>42461</v>
      </c>
      <c r="C2289" s="18">
        <v>42487</v>
      </c>
      <c r="D2289" s="21">
        <v>119</v>
      </c>
      <c r="E2289" s="62">
        <v>1453710.4</v>
      </c>
      <c r="F2289" s="121">
        <v>157.15</v>
      </c>
      <c r="G2289" s="120">
        <v>1172487.1499999999</v>
      </c>
      <c r="H2289" s="22">
        <f t="shared" si="90"/>
        <v>42487</v>
      </c>
    </row>
    <row r="2290" spans="1:8" x14ac:dyDescent="0.25">
      <c r="A2290" s="123">
        <f t="shared" si="91"/>
        <v>42461</v>
      </c>
      <c r="C2290" s="18">
        <v>42486</v>
      </c>
      <c r="D2290" s="21">
        <v>118.3</v>
      </c>
      <c r="E2290" s="62">
        <v>938482.19</v>
      </c>
      <c r="F2290" s="121">
        <v>157.1</v>
      </c>
      <c r="G2290" s="120">
        <v>1172487.1499999999</v>
      </c>
      <c r="H2290" s="22">
        <f t="shared" si="90"/>
        <v>42486</v>
      </c>
    </row>
    <row r="2291" spans="1:8" x14ac:dyDescent="0.25">
      <c r="A2291" s="123">
        <f t="shared" si="91"/>
        <v>42461</v>
      </c>
      <c r="C2291" s="18">
        <v>42485</v>
      </c>
      <c r="D2291" s="21">
        <v>118.9</v>
      </c>
      <c r="E2291" s="62">
        <v>1071162.5900000001</v>
      </c>
      <c r="F2291" s="121">
        <v>157.05000000000001</v>
      </c>
      <c r="G2291" s="120">
        <v>1172487.1499999999</v>
      </c>
      <c r="H2291" s="22">
        <f t="shared" si="90"/>
        <v>42485</v>
      </c>
    </row>
    <row r="2292" spans="1:8" x14ac:dyDescent="0.25">
      <c r="A2292" s="123">
        <f t="shared" si="91"/>
        <v>42461</v>
      </c>
      <c r="C2292" s="18">
        <v>42482</v>
      </c>
      <c r="D2292" s="21">
        <v>118.98</v>
      </c>
      <c r="E2292" s="62">
        <v>1056386.08</v>
      </c>
      <c r="F2292" s="121">
        <v>157.01</v>
      </c>
      <c r="G2292" s="120">
        <v>1172487.1499999999</v>
      </c>
      <c r="H2292" s="22">
        <f t="shared" si="90"/>
        <v>42482</v>
      </c>
    </row>
    <row r="2293" spans="1:8" x14ac:dyDescent="0.25">
      <c r="A2293" s="123">
        <f t="shared" si="91"/>
        <v>42461</v>
      </c>
      <c r="C2293" s="18">
        <v>42480</v>
      </c>
      <c r="D2293" s="21">
        <v>117.59</v>
      </c>
      <c r="E2293" s="62">
        <v>938104.02</v>
      </c>
      <c r="F2293" s="121">
        <v>156.96</v>
      </c>
      <c r="G2293" s="120">
        <v>1172487.1499999999</v>
      </c>
      <c r="H2293" s="22">
        <f t="shared" si="90"/>
        <v>42480</v>
      </c>
    </row>
    <row r="2294" spans="1:8" x14ac:dyDescent="0.25">
      <c r="A2294" s="123">
        <f t="shared" si="91"/>
        <v>42461</v>
      </c>
      <c r="C2294" s="18">
        <v>42479</v>
      </c>
      <c r="D2294" s="21">
        <v>117.28</v>
      </c>
      <c r="E2294" s="62">
        <v>1045067</v>
      </c>
      <c r="F2294" s="121">
        <v>156.91999999999999</v>
      </c>
      <c r="G2294" s="120">
        <v>1172487.1499999999</v>
      </c>
      <c r="H2294" s="22">
        <f t="shared" si="90"/>
        <v>42479</v>
      </c>
    </row>
    <row r="2295" spans="1:8" x14ac:dyDescent="0.25">
      <c r="A2295" s="123">
        <f t="shared" si="91"/>
        <v>42461</v>
      </c>
      <c r="C2295" s="18">
        <v>42478</v>
      </c>
      <c r="D2295" s="21">
        <v>115</v>
      </c>
      <c r="E2295" s="62">
        <v>1273351.69</v>
      </c>
      <c r="F2295" s="121">
        <v>156.87</v>
      </c>
      <c r="G2295" s="120">
        <v>1172487.1499999999</v>
      </c>
      <c r="H2295" s="22">
        <f t="shared" si="90"/>
        <v>42478</v>
      </c>
    </row>
    <row r="2296" spans="1:8" x14ac:dyDescent="0.25">
      <c r="A2296" s="123">
        <f t="shared" si="91"/>
        <v>42461</v>
      </c>
      <c r="C2296" s="18">
        <v>42475</v>
      </c>
      <c r="D2296" s="21">
        <v>113.19</v>
      </c>
      <c r="E2296" s="62">
        <v>2588956.7999999998</v>
      </c>
      <c r="F2296" s="121">
        <v>156.83000000000001</v>
      </c>
      <c r="G2296" s="120">
        <v>1172487.1499999999</v>
      </c>
      <c r="H2296" s="22">
        <f t="shared" si="90"/>
        <v>42475</v>
      </c>
    </row>
    <row r="2297" spans="1:8" x14ac:dyDescent="0.25">
      <c r="A2297" s="123">
        <f t="shared" si="91"/>
        <v>42461</v>
      </c>
      <c r="C2297" s="18">
        <v>42474</v>
      </c>
      <c r="D2297" s="21">
        <v>113.37</v>
      </c>
      <c r="E2297" s="62">
        <v>576485.56999999995</v>
      </c>
      <c r="F2297" s="121">
        <v>156.78</v>
      </c>
      <c r="G2297" s="120">
        <v>1172487.1499999999</v>
      </c>
      <c r="H2297" s="22">
        <f t="shared" si="90"/>
        <v>42474</v>
      </c>
    </row>
    <row r="2298" spans="1:8" x14ac:dyDescent="0.25">
      <c r="A2298" s="123">
        <f t="shared" si="91"/>
        <v>42461</v>
      </c>
      <c r="C2298" s="18">
        <v>42473</v>
      </c>
      <c r="D2298" s="21">
        <v>113.9</v>
      </c>
      <c r="E2298" s="62">
        <v>974874.05</v>
      </c>
      <c r="F2298" s="121">
        <v>156.72999999999999</v>
      </c>
      <c r="G2298" s="120">
        <v>1172487.1499999999</v>
      </c>
      <c r="H2298" s="22">
        <f t="shared" si="90"/>
        <v>42473</v>
      </c>
    </row>
    <row r="2299" spans="1:8" x14ac:dyDescent="0.25">
      <c r="A2299" s="123">
        <f t="shared" si="91"/>
        <v>42461</v>
      </c>
      <c r="C2299" s="18">
        <v>42472</v>
      </c>
      <c r="D2299" s="21">
        <v>112.41</v>
      </c>
      <c r="E2299" s="62">
        <v>2862620.22</v>
      </c>
      <c r="F2299" s="121">
        <v>156.69</v>
      </c>
      <c r="G2299" s="120">
        <v>1172487.1499999999</v>
      </c>
      <c r="H2299" s="22">
        <f t="shared" si="90"/>
        <v>42472</v>
      </c>
    </row>
    <row r="2300" spans="1:8" x14ac:dyDescent="0.25">
      <c r="A2300" s="123">
        <f t="shared" si="91"/>
        <v>42461</v>
      </c>
      <c r="C2300" s="18">
        <v>42471</v>
      </c>
      <c r="D2300" s="21">
        <v>112.01</v>
      </c>
      <c r="E2300" s="62">
        <v>1161169.68</v>
      </c>
      <c r="F2300" s="121">
        <v>156.63999999999999</v>
      </c>
      <c r="G2300" s="120">
        <v>1172487.1499999999</v>
      </c>
      <c r="H2300" s="22">
        <f t="shared" si="90"/>
        <v>42471</v>
      </c>
    </row>
    <row r="2301" spans="1:8" x14ac:dyDescent="0.25">
      <c r="A2301" s="123">
        <f t="shared" si="91"/>
        <v>42461</v>
      </c>
      <c r="C2301" s="18">
        <v>42468</v>
      </c>
      <c r="D2301" s="21">
        <v>112.61</v>
      </c>
      <c r="E2301" s="62">
        <v>759734.54</v>
      </c>
      <c r="F2301" s="121">
        <v>156.61000000000001</v>
      </c>
      <c r="G2301" s="120">
        <v>1172487.1499999999</v>
      </c>
      <c r="H2301" s="22">
        <f t="shared" si="90"/>
        <v>42468</v>
      </c>
    </row>
    <row r="2302" spans="1:8" x14ac:dyDescent="0.25">
      <c r="A2302" s="123">
        <f t="shared" si="91"/>
        <v>42461</v>
      </c>
      <c r="C2302" s="18">
        <v>42467</v>
      </c>
      <c r="D2302" s="21">
        <v>112.99</v>
      </c>
      <c r="E2302" s="62">
        <v>1116825.29</v>
      </c>
      <c r="F2302" s="121">
        <v>156.57</v>
      </c>
      <c r="G2302" s="120">
        <v>1172487.1499999999</v>
      </c>
      <c r="H2302" s="22">
        <f t="shared" si="90"/>
        <v>42467</v>
      </c>
    </row>
    <row r="2303" spans="1:8" x14ac:dyDescent="0.25">
      <c r="A2303" s="123">
        <f t="shared" si="91"/>
        <v>42461</v>
      </c>
      <c r="C2303" s="18">
        <v>42466</v>
      </c>
      <c r="D2303" s="21">
        <v>114.3</v>
      </c>
      <c r="E2303" s="62">
        <v>741325.64</v>
      </c>
      <c r="F2303" s="121">
        <v>156.53</v>
      </c>
      <c r="G2303" s="120">
        <v>1172487.1499999999</v>
      </c>
      <c r="H2303" s="22">
        <f t="shared" si="90"/>
        <v>42466</v>
      </c>
    </row>
    <row r="2304" spans="1:8" x14ac:dyDescent="0.25">
      <c r="A2304" s="123">
        <f t="shared" si="91"/>
        <v>42461</v>
      </c>
      <c r="C2304" s="18">
        <v>42465</v>
      </c>
      <c r="D2304" s="21">
        <v>114.51</v>
      </c>
      <c r="E2304" s="62">
        <v>1056220.8600000001</v>
      </c>
      <c r="F2304" s="121">
        <v>156.47999999999999</v>
      </c>
      <c r="G2304" s="120">
        <v>1172487.1499999999</v>
      </c>
      <c r="H2304" s="22">
        <f t="shared" si="90"/>
        <v>42465</v>
      </c>
    </row>
    <row r="2305" spans="1:8" x14ac:dyDescent="0.25">
      <c r="A2305" s="123">
        <f t="shared" si="91"/>
        <v>42461</v>
      </c>
      <c r="C2305" s="18">
        <v>42464</v>
      </c>
      <c r="D2305" s="21">
        <v>115.21</v>
      </c>
      <c r="E2305" s="62">
        <v>715225.93</v>
      </c>
      <c r="F2305" s="121">
        <v>156.44</v>
      </c>
      <c r="G2305" s="120">
        <v>1172487.1499999999</v>
      </c>
      <c r="H2305" s="22">
        <f t="shared" si="90"/>
        <v>42464</v>
      </c>
    </row>
    <row r="2306" spans="1:8" x14ac:dyDescent="0.25">
      <c r="A2306" s="123">
        <f t="shared" si="91"/>
        <v>42461</v>
      </c>
      <c r="C2306" s="18">
        <v>42461</v>
      </c>
      <c r="D2306" s="21">
        <v>112.1</v>
      </c>
      <c r="E2306" s="62">
        <v>854828.67</v>
      </c>
      <c r="F2306" s="121">
        <v>156.4</v>
      </c>
      <c r="G2306" s="120">
        <v>1172487.1499999999</v>
      </c>
      <c r="H2306" s="22">
        <f t="shared" si="90"/>
        <v>42461</v>
      </c>
    </row>
    <row r="2307" spans="1:8" x14ac:dyDescent="0.25">
      <c r="A2307" s="123">
        <f t="shared" si="91"/>
        <v>42430</v>
      </c>
      <c r="C2307" s="18">
        <v>42460</v>
      </c>
      <c r="D2307" s="21">
        <v>114.23</v>
      </c>
      <c r="E2307" s="62">
        <v>913641.55</v>
      </c>
      <c r="F2307" s="121">
        <v>156.35</v>
      </c>
      <c r="G2307" s="120">
        <v>1249820.9895454547</v>
      </c>
      <c r="H2307" s="22">
        <f t="shared" si="90"/>
        <v>42460</v>
      </c>
    </row>
    <row r="2308" spans="1:8" x14ac:dyDescent="0.25">
      <c r="A2308" s="123">
        <f t="shared" si="91"/>
        <v>42430</v>
      </c>
      <c r="C2308" s="18">
        <v>42459</v>
      </c>
      <c r="D2308" s="21">
        <v>113.99</v>
      </c>
      <c r="E2308" s="62">
        <v>1267931.69</v>
      </c>
      <c r="F2308" s="121">
        <v>157.25</v>
      </c>
      <c r="G2308" s="120">
        <v>1249820.9895454547</v>
      </c>
      <c r="H2308" s="22">
        <f t="shared" si="90"/>
        <v>42459</v>
      </c>
    </row>
    <row r="2309" spans="1:8" x14ac:dyDescent="0.25">
      <c r="A2309" s="123">
        <f t="shared" si="91"/>
        <v>42430</v>
      </c>
      <c r="C2309" s="18">
        <v>42458</v>
      </c>
      <c r="D2309" s="21">
        <v>116.49</v>
      </c>
      <c r="E2309" s="62">
        <v>1058597.2</v>
      </c>
      <c r="F2309" s="121">
        <v>157.22</v>
      </c>
      <c r="G2309" s="120">
        <v>1249820.9895454547</v>
      </c>
      <c r="H2309" s="22">
        <f t="shared" ref="H2309:H2372" si="92">C2309</f>
        <v>42458</v>
      </c>
    </row>
    <row r="2310" spans="1:8" x14ac:dyDescent="0.25">
      <c r="A2310" s="123">
        <f t="shared" si="91"/>
        <v>42430</v>
      </c>
      <c r="C2310" s="18">
        <v>42457</v>
      </c>
      <c r="D2310" s="21">
        <v>116</v>
      </c>
      <c r="E2310" s="62">
        <v>959651.79</v>
      </c>
      <c r="F2310" s="121">
        <v>157.16</v>
      </c>
      <c r="G2310" s="120">
        <v>1249820.9895454547</v>
      </c>
      <c r="H2310" s="22">
        <f t="shared" si="92"/>
        <v>42457</v>
      </c>
    </row>
    <row r="2311" spans="1:8" x14ac:dyDescent="0.25">
      <c r="A2311" s="123">
        <f t="shared" si="91"/>
        <v>42430</v>
      </c>
      <c r="C2311" s="18">
        <v>42453</v>
      </c>
      <c r="D2311" s="21">
        <v>115</v>
      </c>
      <c r="E2311" s="62">
        <v>1118819.18</v>
      </c>
      <c r="F2311" s="121">
        <v>157.12</v>
      </c>
      <c r="G2311" s="120">
        <v>1249820.9895454547</v>
      </c>
      <c r="H2311" s="22">
        <f t="shared" si="92"/>
        <v>42453</v>
      </c>
    </row>
    <row r="2312" spans="1:8" x14ac:dyDescent="0.25">
      <c r="A2312" s="123">
        <f t="shared" si="91"/>
        <v>42430</v>
      </c>
      <c r="C2312" s="18">
        <v>42452</v>
      </c>
      <c r="D2312" s="21">
        <v>119</v>
      </c>
      <c r="E2312" s="62">
        <v>845781.19</v>
      </c>
      <c r="F2312" s="121">
        <v>157.08000000000001</v>
      </c>
      <c r="G2312" s="120">
        <v>1249820.9895454547</v>
      </c>
      <c r="H2312" s="22">
        <f t="shared" si="92"/>
        <v>42452</v>
      </c>
    </row>
    <row r="2313" spans="1:8" x14ac:dyDescent="0.25">
      <c r="A2313" s="123">
        <f t="shared" si="91"/>
        <v>42430</v>
      </c>
      <c r="C2313" s="18">
        <v>42451</v>
      </c>
      <c r="D2313" s="21">
        <v>118</v>
      </c>
      <c r="E2313" s="62">
        <v>2249997.35</v>
      </c>
      <c r="F2313" s="121">
        <v>157.04</v>
      </c>
      <c r="G2313" s="120">
        <v>1249820.9895454547</v>
      </c>
      <c r="H2313" s="22">
        <f t="shared" si="92"/>
        <v>42451</v>
      </c>
    </row>
    <row r="2314" spans="1:8" x14ac:dyDescent="0.25">
      <c r="A2314" s="123">
        <f t="shared" si="91"/>
        <v>42430</v>
      </c>
      <c r="C2314" s="18">
        <v>42450</v>
      </c>
      <c r="D2314" s="21">
        <v>114.92</v>
      </c>
      <c r="E2314" s="62">
        <v>592063.16</v>
      </c>
      <c r="F2314" s="121">
        <v>156.97</v>
      </c>
      <c r="G2314" s="120">
        <v>1249820.9895454547</v>
      </c>
      <c r="H2314" s="22">
        <f t="shared" si="92"/>
        <v>42450</v>
      </c>
    </row>
    <row r="2315" spans="1:8" x14ac:dyDescent="0.25">
      <c r="A2315" s="123">
        <f t="shared" si="91"/>
        <v>42430</v>
      </c>
      <c r="C2315" s="18">
        <v>42447</v>
      </c>
      <c r="D2315" s="21">
        <v>114.5</v>
      </c>
      <c r="E2315" s="62">
        <v>1578573.16</v>
      </c>
      <c r="F2315" s="121">
        <v>156.91999999999999</v>
      </c>
      <c r="G2315" s="120">
        <v>1249820.9895454547</v>
      </c>
      <c r="H2315" s="22">
        <f t="shared" si="92"/>
        <v>42447</v>
      </c>
    </row>
    <row r="2316" spans="1:8" x14ac:dyDescent="0.25">
      <c r="A2316" s="123">
        <f t="shared" si="91"/>
        <v>42430</v>
      </c>
      <c r="C2316" s="18">
        <v>42446</v>
      </c>
      <c r="D2316" s="21">
        <v>113.98</v>
      </c>
      <c r="E2316" s="62">
        <v>1383874.52</v>
      </c>
      <c r="F2316" s="121">
        <v>156.88999999999999</v>
      </c>
      <c r="G2316" s="120">
        <v>1249820.9895454547</v>
      </c>
      <c r="H2316" s="22">
        <f t="shared" si="92"/>
        <v>42446</v>
      </c>
    </row>
    <row r="2317" spans="1:8" x14ac:dyDescent="0.25">
      <c r="A2317" s="123">
        <f t="shared" si="91"/>
        <v>42430</v>
      </c>
      <c r="C2317" s="18">
        <v>42445</v>
      </c>
      <c r="D2317" s="21">
        <v>111</v>
      </c>
      <c r="E2317" s="62">
        <v>1351036.14</v>
      </c>
      <c r="F2317" s="121">
        <v>156.84</v>
      </c>
      <c r="G2317" s="120">
        <v>1249820.9895454547</v>
      </c>
      <c r="H2317" s="22">
        <f t="shared" si="92"/>
        <v>42445</v>
      </c>
    </row>
    <row r="2318" spans="1:8" x14ac:dyDescent="0.25">
      <c r="A2318" s="123">
        <f t="shared" si="91"/>
        <v>42430</v>
      </c>
      <c r="C2318" s="18">
        <v>42444</v>
      </c>
      <c r="D2318" s="21">
        <v>111.95</v>
      </c>
      <c r="E2318" s="62">
        <v>1046184.86</v>
      </c>
      <c r="F2318" s="121">
        <v>156.80000000000001</v>
      </c>
      <c r="G2318" s="120">
        <v>1249820.9895454547</v>
      </c>
      <c r="H2318" s="22">
        <f t="shared" si="92"/>
        <v>42444</v>
      </c>
    </row>
    <row r="2319" spans="1:8" x14ac:dyDescent="0.25">
      <c r="A2319" s="123">
        <f t="shared" si="91"/>
        <v>42430</v>
      </c>
      <c r="C2319" s="18">
        <v>42443</v>
      </c>
      <c r="D2319" s="21">
        <v>112</v>
      </c>
      <c r="E2319" s="62">
        <v>666002.89</v>
      </c>
      <c r="F2319" s="121">
        <v>156.76</v>
      </c>
      <c r="G2319" s="120">
        <v>1249820.9895454547</v>
      </c>
      <c r="H2319" s="22">
        <f t="shared" si="92"/>
        <v>42443</v>
      </c>
    </row>
    <row r="2320" spans="1:8" x14ac:dyDescent="0.25">
      <c r="A2320" s="123">
        <f t="shared" si="91"/>
        <v>42430</v>
      </c>
      <c r="C2320" s="18">
        <v>42440</v>
      </c>
      <c r="D2320" s="21">
        <v>111.04</v>
      </c>
      <c r="E2320" s="62">
        <v>1725374.25</v>
      </c>
      <c r="F2320" s="121">
        <v>156.72</v>
      </c>
      <c r="G2320" s="120">
        <v>1249820.9895454547</v>
      </c>
      <c r="H2320" s="22">
        <f t="shared" si="92"/>
        <v>42440</v>
      </c>
    </row>
    <row r="2321" spans="1:8" x14ac:dyDescent="0.25">
      <c r="A2321" s="123">
        <f t="shared" si="91"/>
        <v>42430</v>
      </c>
      <c r="C2321" s="18">
        <v>42439</v>
      </c>
      <c r="D2321" s="21">
        <v>109</v>
      </c>
      <c r="E2321" s="62">
        <v>2532241.92</v>
      </c>
      <c r="F2321" s="121">
        <v>156.66999999999999</v>
      </c>
      <c r="G2321" s="120">
        <v>1249820.9895454547</v>
      </c>
      <c r="H2321" s="22">
        <f t="shared" si="92"/>
        <v>42439</v>
      </c>
    </row>
    <row r="2322" spans="1:8" x14ac:dyDescent="0.25">
      <c r="A2322" s="123">
        <f t="shared" si="91"/>
        <v>42430</v>
      </c>
      <c r="C2322" s="18">
        <v>42438</v>
      </c>
      <c r="D2322" s="21">
        <v>108</v>
      </c>
      <c r="E2322" s="62">
        <v>726633.18</v>
      </c>
      <c r="F2322" s="121">
        <v>156.63999999999999</v>
      </c>
      <c r="G2322" s="120">
        <v>1249820.9895454547</v>
      </c>
      <c r="H2322" s="22">
        <f t="shared" si="92"/>
        <v>42438</v>
      </c>
    </row>
    <row r="2323" spans="1:8" x14ac:dyDescent="0.25">
      <c r="A2323" s="123">
        <f t="shared" si="91"/>
        <v>42430</v>
      </c>
      <c r="C2323" s="18">
        <v>42437</v>
      </c>
      <c r="D2323" s="21">
        <v>107</v>
      </c>
      <c r="E2323" s="62">
        <v>931700.42</v>
      </c>
      <c r="F2323" s="121">
        <v>156.6</v>
      </c>
      <c r="G2323" s="120">
        <v>1249820.9895454547</v>
      </c>
      <c r="H2323" s="22">
        <f t="shared" si="92"/>
        <v>42437</v>
      </c>
    </row>
    <row r="2324" spans="1:8" x14ac:dyDescent="0.25">
      <c r="A2324" s="123">
        <f t="shared" si="91"/>
        <v>42430</v>
      </c>
      <c r="C2324" s="18">
        <v>42436</v>
      </c>
      <c r="D2324" s="21">
        <v>107.6</v>
      </c>
      <c r="E2324" s="62">
        <v>1412247.48</v>
      </c>
      <c r="F2324" s="121">
        <v>156.58000000000001</v>
      </c>
      <c r="G2324" s="120">
        <v>1249820.9895454547</v>
      </c>
      <c r="H2324" s="22">
        <f t="shared" si="92"/>
        <v>42436</v>
      </c>
    </row>
    <row r="2325" spans="1:8" x14ac:dyDescent="0.25">
      <c r="A2325" s="123">
        <f t="shared" si="91"/>
        <v>42430</v>
      </c>
      <c r="C2325" s="18">
        <v>42433</v>
      </c>
      <c r="D2325" s="21">
        <v>108.2</v>
      </c>
      <c r="E2325" s="62">
        <v>1267801.3400000001</v>
      </c>
      <c r="F2325" s="121">
        <v>156.53</v>
      </c>
      <c r="G2325" s="120">
        <v>1249820.9895454547</v>
      </c>
      <c r="H2325" s="22">
        <f t="shared" si="92"/>
        <v>42433</v>
      </c>
    </row>
    <row r="2326" spans="1:8" x14ac:dyDescent="0.25">
      <c r="A2326" s="123">
        <f t="shared" si="91"/>
        <v>42430</v>
      </c>
      <c r="C2326" s="18">
        <v>42432</v>
      </c>
      <c r="D2326" s="21">
        <v>106.35</v>
      </c>
      <c r="E2326" s="62">
        <v>1036789.99</v>
      </c>
      <c r="F2326" s="121">
        <v>156.49</v>
      </c>
      <c r="G2326" s="120">
        <v>1249820.9895454547</v>
      </c>
      <c r="H2326" s="22">
        <f t="shared" si="92"/>
        <v>42432</v>
      </c>
    </row>
    <row r="2327" spans="1:8" x14ac:dyDescent="0.25">
      <c r="A2327" s="123">
        <f t="shared" si="91"/>
        <v>42430</v>
      </c>
      <c r="C2327" s="18">
        <v>42431</v>
      </c>
      <c r="D2327" s="21">
        <v>106.99</v>
      </c>
      <c r="E2327" s="62">
        <v>1750227.53</v>
      </c>
      <c r="F2327" s="121">
        <v>156.44999999999999</v>
      </c>
      <c r="G2327" s="120">
        <v>1249820.9895454547</v>
      </c>
      <c r="H2327" s="22">
        <f t="shared" si="92"/>
        <v>42431</v>
      </c>
    </row>
    <row r="2328" spans="1:8" x14ac:dyDescent="0.25">
      <c r="A2328" s="123">
        <f t="shared" si="91"/>
        <v>42430</v>
      </c>
      <c r="C2328" s="18">
        <v>42430</v>
      </c>
      <c r="D2328" s="21">
        <v>106.01</v>
      </c>
      <c r="E2328" s="62">
        <v>1080890.98</v>
      </c>
      <c r="F2328" s="121">
        <v>156.43</v>
      </c>
      <c r="G2328" s="120">
        <v>1249820.9895454547</v>
      </c>
      <c r="H2328" s="22">
        <f t="shared" si="92"/>
        <v>42430</v>
      </c>
    </row>
    <row r="2329" spans="1:8" x14ac:dyDescent="0.25">
      <c r="A2329" s="123">
        <f t="shared" si="91"/>
        <v>42401</v>
      </c>
      <c r="C2329" s="18">
        <v>42429</v>
      </c>
      <c r="D2329" s="21">
        <v>108.9</v>
      </c>
      <c r="E2329" s="62">
        <v>1891028.63</v>
      </c>
      <c r="F2329" s="121">
        <v>156.38</v>
      </c>
      <c r="G2329" s="120">
        <v>1715274.2242105268</v>
      </c>
      <c r="H2329" s="22">
        <f t="shared" si="92"/>
        <v>42429</v>
      </c>
    </row>
    <row r="2330" spans="1:8" x14ac:dyDescent="0.25">
      <c r="A2330" s="123">
        <f t="shared" si="91"/>
        <v>42401</v>
      </c>
      <c r="C2330" s="18">
        <v>42426</v>
      </c>
      <c r="D2330" s="21">
        <v>108.99</v>
      </c>
      <c r="E2330" s="62">
        <v>1079826.8899999999</v>
      </c>
      <c r="F2330" s="121">
        <v>157.26</v>
      </c>
      <c r="G2330" s="120">
        <v>1715274.2242105268</v>
      </c>
      <c r="H2330" s="22">
        <f t="shared" si="92"/>
        <v>42426</v>
      </c>
    </row>
    <row r="2331" spans="1:8" x14ac:dyDescent="0.25">
      <c r="A2331" s="123">
        <f t="shared" si="91"/>
        <v>42401</v>
      </c>
      <c r="C2331" s="18">
        <v>42425</v>
      </c>
      <c r="D2331" s="21">
        <v>107</v>
      </c>
      <c r="E2331" s="62">
        <v>2247533.69</v>
      </c>
      <c r="F2331" s="121">
        <v>157.21</v>
      </c>
      <c r="G2331" s="120">
        <v>1715274.2242105268</v>
      </c>
      <c r="H2331" s="22">
        <f t="shared" si="92"/>
        <v>42425</v>
      </c>
    </row>
    <row r="2332" spans="1:8" x14ac:dyDescent="0.25">
      <c r="A2332" s="123">
        <f t="shared" si="91"/>
        <v>42401</v>
      </c>
      <c r="C2332" s="18">
        <v>42424</v>
      </c>
      <c r="D2332" s="21">
        <v>104.95</v>
      </c>
      <c r="E2332" s="62">
        <v>2037026.66</v>
      </c>
      <c r="F2332" s="121">
        <v>157.16</v>
      </c>
      <c r="G2332" s="120">
        <v>1715274.2242105268</v>
      </c>
      <c r="H2332" s="22">
        <f t="shared" si="92"/>
        <v>42424</v>
      </c>
    </row>
    <row r="2333" spans="1:8" x14ac:dyDescent="0.25">
      <c r="A2333" s="123">
        <f t="shared" si="91"/>
        <v>42401</v>
      </c>
      <c r="C2333" s="18">
        <v>42423</v>
      </c>
      <c r="D2333" s="21">
        <v>100.7</v>
      </c>
      <c r="E2333" s="62">
        <v>1376615.54</v>
      </c>
      <c r="F2333" s="121">
        <v>157.11000000000001</v>
      </c>
      <c r="G2333" s="120">
        <v>1715274.2242105268</v>
      </c>
      <c r="H2333" s="22">
        <f t="shared" si="92"/>
        <v>42423</v>
      </c>
    </row>
    <row r="2334" spans="1:8" x14ac:dyDescent="0.25">
      <c r="A2334" s="123">
        <f t="shared" si="91"/>
        <v>42401</v>
      </c>
      <c r="C2334" s="18">
        <v>42422</v>
      </c>
      <c r="D2334" s="21">
        <v>100.5</v>
      </c>
      <c r="E2334" s="62">
        <v>1981772.1</v>
      </c>
      <c r="F2334" s="121">
        <v>157.07</v>
      </c>
      <c r="G2334" s="120">
        <v>1715274.2242105268</v>
      </c>
      <c r="H2334" s="22">
        <f t="shared" si="92"/>
        <v>42422</v>
      </c>
    </row>
    <row r="2335" spans="1:8" x14ac:dyDescent="0.25">
      <c r="A2335" s="123">
        <f t="shared" si="91"/>
        <v>42401</v>
      </c>
      <c r="C2335" s="18">
        <v>42419</v>
      </c>
      <c r="D2335" s="21">
        <v>100.95</v>
      </c>
      <c r="E2335" s="62">
        <v>1999582.1</v>
      </c>
      <c r="F2335" s="121">
        <v>157.02000000000001</v>
      </c>
      <c r="G2335" s="120">
        <v>1715274.2242105268</v>
      </c>
      <c r="H2335" s="22">
        <f t="shared" si="92"/>
        <v>42419</v>
      </c>
    </row>
    <row r="2336" spans="1:8" x14ac:dyDescent="0.25">
      <c r="A2336" s="123">
        <f t="shared" si="91"/>
        <v>42401</v>
      </c>
      <c r="C2336" s="18">
        <v>42418</v>
      </c>
      <c r="D2336" s="21">
        <v>100.29</v>
      </c>
      <c r="E2336" s="62">
        <v>902037.6</v>
      </c>
      <c r="F2336" s="121">
        <v>156.97</v>
      </c>
      <c r="G2336" s="120">
        <v>1715274.2242105268</v>
      </c>
      <c r="H2336" s="22">
        <f t="shared" si="92"/>
        <v>42418</v>
      </c>
    </row>
    <row r="2337" spans="1:8" x14ac:dyDescent="0.25">
      <c r="A2337" s="123">
        <f t="shared" si="91"/>
        <v>42401</v>
      </c>
      <c r="C2337" s="18">
        <v>42417</v>
      </c>
      <c r="D2337" s="21">
        <v>100.16</v>
      </c>
      <c r="E2337" s="62">
        <v>5326742.5999999996</v>
      </c>
      <c r="F2337" s="121">
        <v>156.91999999999999</v>
      </c>
      <c r="G2337" s="120">
        <v>1715274.2242105268</v>
      </c>
      <c r="H2337" s="22">
        <f t="shared" si="92"/>
        <v>42417</v>
      </c>
    </row>
    <row r="2338" spans="1:8" x14ac:dyDescent="0.25">
      <c r="A2338" s="123">
        <f t="shared" si="91"/>
        <v>42401</v>
      </c>
      <c r="C2338" s="18">
        <v>42416</v>
      </c>
      <c r="D2338" s="21">
        <v>101.4</v>
      </c>
      <c r="E2338" s="62">
        <v>1392800.82</v>
      </c>
      <c r="F2338" s="121">
        <v>156.87</v>
      </c>
      <c r="G2338" s="120">
        <v>1715274.2242105268</v>
      </c>
      <c r="H2338" s="22">
        <f t="shared" si="92"/>
        <v>42416</v>
      </c>
    </row>
    <row r="2339" spans="1:8" x14ac:dyDescent="0.25">
      <c r="A2339" s="123">
        <f t="shared" si="91"/>
        <v>42401</v>
      </c>
      <c r="C2339" s="18">
        <v>42415</v>
      </c>
      <c r="D2339" s="21">
        <v>100.2</v>
      </c>
      <c r="E2339" s="62">
        <v>2190354.37</v>
      </c>
      <c r="F2339" s="121">
        <v>156.82</v>
      </c>
      <c r="G2339" s="120">
        <v>1715274.2242105268</v>
      </c>
      <c r="H2339" s="22">
        <f t="shared" si="92"/>
        <v>42415</v>
      </c>
    </row>
    <row r="2340" spans="1:8" x14ac:dyDescent="0.25">
      <c r="A2340" s="123">
        <f t="shared" ref="A2340:A2403" si="93">DATE(YEAR(C2340),MONTH(C2340),DAY(1))</f>
        <v>42401</v>
      </c>
      <c r="C2340" s="18">
        <v>42412</v>
      </c>
      <c r="D2340" s="21">
        <v>102.01</v>
      </c>
      <c r="E2340" s="62">
        <v>343500.24</v>
      </c>
      <c r="F2340" s="121">
        <v>156.76</v>
      </c>
      <c r="G2340" s="120">
        <v>1715274.2242105268</v>
      </c>
      <c r="H2340" s="22">
        <f t="shared" si="92"/>
        <v>42412</v>
      </c>
    </row>
    <row r="2341" spans="1:8" x14ac:dyDescent="0.25">
      <c r="A2341" s="123">
        <f t="shared" si="93"/>
        <v>42401</v>
      </c>
      <c r="C2341" s="18">
        <v>42411</v>
      </c>
      <c r="D2341" s="21">
        <v>101.7</v>
      </c>
      <c r="E2341" s="62">
        <v>639958.91</v>
      </c>
      <c r="F2341" s="121">
        <v>156.71</v>
      </c>
      <c r="G2341" s="120">
        <v>1715274.2242105268</v>
      </c>
      <c r="H2341" s="22">
        <f t="shared" si="92"/>
        <v>42411</v>
      </c>
    </row>
    <row r="2342" spans="1:8" x14ac:dyDescent="0.25">
      <c r="A2342" s="123">
        <f t="shared" si="93"/>
        <v>42401</v>
      </c>
      <c r="C2342" s="18">
        <v>42410</v>
      </c>
      <c r="D2342" s="21">
        <v>103.99</v>
      </c>
      <c r="E2342" s="62">
        <v>1457876.68</v>
      </c>
      <c r="F2342" s="121">
        <v>156.66</v>
      </c>
      <c r="G2342" s="120">
        <v>1715274.2242105268</v>
      </c>
      <c r="H2342" s="22">
        <f t="shared" si="92"/>
        <v>42410</v>
      </c>
    </row>
    <row r="2343" spans="1:8" x14ac:dyDescent="0.25">
      <c r="A2343" s="123">
        <f t="shared" si="93"/>
        <v>42401</v>
      </c>
      <c r="C2343" s="18">
        <v>42405</v>
      </c>
      <c r="D2343" s="21">
        <v>101.3</v>
      </c>
      <c r="E2343" s="62">
        <v>271221.44</v>
      </c>
      <c r="F2343" s="121">
        <v>156.61000000000001</v>
      </c>
      <c r="G2343" s="120">
        <v>1715274.2242105268</v>
      </c>
      <c r="H2343" s="22">
        <f t="shared" si="92"/>
        <v>42405</v>
      </c>
    </row>
    <row r="2344" spans="1:8" x14ac:dyDescent="0.25">
      <c r="A2344" s="123">
        <f t="shared" si="93"/>
        <v>42401</v>
      </c>
      <c r="C2344" s="18">
        <v>42404</v>
      </c>
      <c r="D2344" s="21">
        <v>101.25</v>
      </c>
      <c r="E2344" s="62">
        <v>2891136.31</v>
      </c>
      <c r="F2344" s="121">
        <v>156.57</v>
      </c>
      <c r="G2344" s="120">
        <v>1715274.2242105268</v>
      </c>
      <c r="H2344" s="22">
        <f t="shared" si="92"/>
        <v>42404</v>
      </c>
    </row>
    <row r="2345" spans="1:8" x14ac:dyDescent="0.25">
      <c r="A2345" s="123">
        <f t="shared" si="93"/>
        <v>42401</v>
      </c>
      <c r="C2345" s="18">
        <v>42403</v>
      </c>
      <c r="D2345" s="21">
        <v>100.6</v>
      </c>
      <c r="E2345" s="62">
        <v>1515460.21</v>
      </c>
      <c r="F2345" s="121">
        <v>156.53</v>
      </c>
      <c r="G2345" s="120">
        <v>1715274.2242105268</v>
      </c>
      <c r="H2345" s="22">
        <f t="shared" si="92"/>
        <v>42403</v>
      </c>
    </row>
    <row r="2346" spans="1:8" x14ac:dyDescent="0.25">
      <c r="A2346" s="123">
        <f t="shared" si="93"/>
        <v>42401</v>
      </c>
      <c r="C2346" s="18">
        <v>42402</v>
      </c>
      <c r="D2346" s="21">
        <v>99.82</v>
      </c>
      <c r="E2346" s="62">
        <v>1979003.45</v>
      </c>
      <c r="F2346" s="121">
        <v>156.47999999999999</v>
      </c>
      <c r="G2346" s="120">
        <v>1715274.2242105268</v>
      </c>
      <c r="H2346" s="22">
        <f t="shared" si="92"/>
        <v>42402</v>
      </c>
    </row>
    <row r="2347" spans="1:8" x14ac:dyDescent="0.25">
      <c r="A2347" s="123">
        <f t="shared" si="93"/>
        <v>42401</v>
      </c>
      <c r="C2347" s="18">
        <v>42401</v>
      </c>
      <c r="D2347" s="21">
        <v>101.3</v>
      </c>
      <c r="E2347" s="62">
        <v>1066732.02</v>
      </c>
      <c r="F2347" s="121">
        <v>156.43</v>
      </c>
      <c r="G2347" s="120">
        <v>1715274.2242105268</v>
      </c>
      <c r="H2347" s="22">
        <f t="shared" si="92"/>
        <v>42401</v>
      </c>
    </row>
    <row r="2348" spans="1:8" x14ac:dyDescent="0.25">
      <c r="A2348" s="123">
        <f t="shared" si="93"/>
        <v>42370</v>
      </c>
      <c r="C2348" s="18">
        <v>42398</v>
      </c>
      <c r="D2348" s="21">
        <v>102</v>
      </c>
      <c r="E2348" s="62">
        <v>1619341.86</v>
      </c>
      <c r="F2348" s="121">
        <v>156.38</v>
      </c>
      <c r="G2348" s="120">
        <v>1076498.5863157895</v>
      </c>
      <c r="H2348" s="22">
        <f t="shared" si="92"/>
        <v>42398</v>
      </c>
    </row>
    <row r="2349" spans="1:8" x14ac:dyDescent="0.25">
      <c r="A2349" s="123">
        <f t="shared" si="93"/>
        <v>42370</v>
      </c>
      <c r="C2349" s="18">
        <v>42397</v>
      </c>
      <c r="D2349" s="21">
        <v>99.6</v>
      </c>
      <c r="E2349" s="62">
        <v>2496495.89</v>
      </c>
      <c r="F2349" s="121">
        <v>157.25</v>
      </c>
      <c r="G2349" s="120">
        <v>1076498.5863157895</v>
      </c>
      <c r="H2349" s="22">
        <f t="shared" si="92"/>
        <v>42397</v>
      </c>
    </row>
    <row r="2350" spans="1:8" x14ac:dyDescent="0.25">
      <c r="A2350" s="123">
        <f t="shared" si="93"/>
        <v>42370</v>
      </c>
      <c r="C2350" s="18">
        <v>42396</v>
      </c>
      <c r="D2350" s="21">
        <v>101.03</v>
      </c>
      <c r="E2350" s="62">
        <v>720131.88</v>
      </c>
      <c r="F2350" s="121">
        <v>157.21</v>
      </c>
      <c r="G2350" s="120">
        <v>1076498.5863157895</v>
      </c>
      <c r="H2350" s="22">
        <f t="shared" si="92"/>
        <v>42396</v>
      </c>
    </row>
    <row r="2351" spans="1:8" x14ac:dyDescent="0.25">
      <c r="A2351" s="123">
        <f t="shared" si="93"/>
        <v>42370</v>
      </c>
      <c r="C2351" s="18">
        <v>42395</v>
      </c>
      <c r="D2351" s="21">
        <v>101</v>
      </c>
      <c r="E2351" s="62">
        <v>1993807.08</v>
      </c>
      <c r="F2351" s="121">
        <v>157.16</v>
      </c>
      <c r="G2351" s="120">
        <v>1076498.5863157895</v>
      </c>
      <c r="H2351" s="22">
        <f t="shared" si="92"/>
        <v>42395</v>
      </c>
    </row>
    <row r="2352" spans="1:8" x14ac:dyDescent="0.25">
      <c r="A2352" s="123">
        <f t="shared" si="93"/>
        <v>42370</v>
      </c>
      <c r="C2352" s="18">
        <v>42391</v>
      </c>
      <c r="D2352" s="21">
        <v>102.01</v>
      </c>
      <c r="E2352" s="62">
        <v>910087.04</v>
      </c>
      <c r="F2352" s="121">
        <v>157.07</v>
      </c>
      <c r="G2352" s="120">
        <v>1076498.5863157895</v>
      </c>
      <c r="H2352" s="22">
        <f t="shared" si="92"/>
        <v>42391</v>
      </c>
    </row>
    <row r="2353" spans="1:8" x14ac:dyDescent="0.25">
      <c r="A2353" s="123">
        <f t="shared" si="93"/>
        <v>42370</v>
      </c>
      <c r="C2353" s="18">
        <v>42390</v>
      </c>
      <c r="D2353" s="21">
        <v>102</v>
      </c>
      <c r="E2353" s="62">
        <v>1127168</v>
      </c>
      <c r="F2353" s="121">
        <v>157.02000000000001</v>
      </c>
      <c r="G2353" s="120">
        <v>1076498.5863157895</v>
      </c>
      <c r="H2353" s="22">
        <f t="shared" si="92"/>
        <v>42390</v>
      </c>
    </row>
    <row r="2354" spans="1:8" x14ac:dyDescent="0.25">
      <c r="A2354" s="123">
        <f t="shared" si="93"/>
        <v>42370</v>
      </c>
      <c r="C2354" s="18">
        <v>42389</v>
      </c>
      <c r="D2354" s="21">
        <v>103.56</v>
      </c>
      <c r="E2354" s="62">
        <v>719119.55</v>
      </c>
      <c r="F2354" s="121">
        <v>156.97999999999999</v>
      </c>
      <c r="G2354" s="120">
        <v>1076498.5863157895</v>
      </c>
      <c r="H2354" s="22">
        <f t="shared" si="92"/>
        <v>42389</v>
      </c>
    </row>
    <row r="2355" spans="1:8" x14ac:dyDescent="0.25">
      <c r="A2355" s="123">
        <f t="shared" si="93"/>
        <v>42370</v>
      </c>
      <c r="C2355" s="18">
        <v>42388</v>
      </c>
      <c r="D2355" s="21">
        <v>104.51</v>
      </c>
      <c r="E2355" s="62">
        <v>611191.74</v>
      </c>
      <c r="F2355" s="121">
        <v>156.93</v>
      </c>
      <c r="G2355" s="120">
        <v>1076498.5863157895</v>
      </c>
      <c r="H2355" s="22">
        <f t="shared" si="92"/>
        <v>42388</v>
      </c>
    </row>
    <row r="2356" spans="1:8" x14ac:dyDescent="0.25">
      <c r="A2356" s="123">
        <f t="shared" si="93"/>
        <v>42370</v>
      </c>
      <c r="C2356" s="18">
        <v>42387</v>
      </c>
      <c r="D2356" s="21">
        <v>105.95</v>
      </c>
      <c r="E2356" s="62">
        <v>707514.06</v>
      </c>
      <c r="F2356" s="121">
        <v>156.88</v>
      </c>
      <c r="G2356" s="120">
        <v>1076498.5863157895</v>
      </c>
      <c r="H2356" s="22">
        <f t="shared" si="92"/>
        <v>42387</v>
      </c>
    </row>
    <row r="2357" spans="1:8" x14ac:dyDescent="0.25">
      <c r="A2357" s="123">
        <f t="shared" si="93"/>
        <v>42370</v>
      </c>
      <c r="C2357" s="18">
        <v>42384</v>
      </c>
      <c r="D2357" s="21">
        <v>105</v>
      </c>
      <c r="E2357" s="62">
        <v>1379631.87</v>
      </c>
      <c r="F2357" s="121">
        <v>156.84</v>
      </c>
      <c r="G2357" s="120">
        <v>1076498.5863157895</v>
      </c>
      <c r="H2357" s="22">
        <f t="shared" si="92"/>
        <v>42384</v>
      </c>
    </row>
    <row r="2358" spans="1:8" x14ac:dyDescent="0.25">
      <c r="A2358" s="123">
        <f t="shared" si="93"/>
        <v>42370</v>
      </c>
      <c r="C2358" s="18">
        <v>42383</v>
      </c>
      <c r="D2358" s="21">
        <v>106.45</v>
      </c>
      <c r="E2358" s="62">
        <v>735451.78</v>
      </c>
      <c r="F2358" s="121">
        <v>156.78</v>
      </c>
      <c r="G2358" s="120">
        <v>1076498.5863157895</v>
      </c>
      <c r="H2358" s="22">
        <f t="shared" si="92"/>
        <v>42383</v>
      </c>
    </row>
    <row r="2359" spans="1:8" x14ac:dyDescent="0.25">
      <c r="A2359" s="123">
        <f t="shared" si="93"/>
        <v>42370</v>
      </c>
      <c r="C2359" s="18">
        <v>42382</v>
      </c>
      <c r="D2359" s="21">
        <v>107.5</v>
      </c>
      <c r="E2359" s="62">
        <v>1116178.58</v>
      </c>
      <c r="F2359" s="121">
        <v>156.74</v>
      </c>
      <c r="G2359" s="120">
        <v>1076498.5863157895</v>
      </c>
      <c r="H2359" s="22">
        <f t="shared" si="92"/>
        <v>42382</v>
      </c>
    </row>
    <row r="2360" spans="1:8" x14ac:dyDescent="0.25">
      <c r="A2360" s="123">
        <f t="shared" si="93"/>
        <v>42370</v>
      </c>
      <c r="C2360" s="18">
        <v>42381</v>
      </c>
      <c r="D2360" s="21">
        <v>108.51</v>
      </c>
      <c r="E2360" s="62">
        <v>1331731.01</v>
      </c>
      <c r="F2360" s="121">
        <v>156.69999999999999</v>
      </c>
      <c r="G2360" s="120">
        <v>1076498.5863157895</v>
      </c>
      <c r="H2360" s="22">
        <f t="shared" si="92"/>
        <v>42381</v>
      </c>
    </row>
    <row r="2361" spans="1:8" x14ac:dyDescent="0.25">
      <c r="A2361" s="123">
        <f t="shared" si="93"/>
        <v>42370</v>
      </c>
      <c r="C2361" s="18">
        <v>42380</v>
      </c>
      <c r="D2361" s="21">
        <v>106.49</v>
      </c>
      <c r="E2361" s="62">
        <v>310677.93</v>
      </c>
      <c r="F2361" s="121">
        <v>156.65</v>
      </c>
      <c r="G2361" s="120">
        <v>1076498.5863157895</v>
      </c>
      <c r="H2361" s="22">
        <f t="shared" si="92"/>
        <v>42380</v>
      </c>
    </row>
    <row r="2362" spans="1:8" x14ac:dyDescent="0.25">
      <c r="A2362" s="123">
        <f t="shared" si="93"/>
        <v>42370</v>
      </c>
      <c r="C2362" s="18">
        <v>42377</v>
      </c>
      <c r="D2362" s="21">
        <v>106.5</v>
      </c>
      <c r="E2362" s="62">
        <v>862598.75</v>
      </c>
      <c r="F2362" s="121">
        <v>156.6</v>
      </c>
      <c r="G2362" s="120">
        <v>1076498.5863157895</v>
      </c>
      <c r="H2362" s="22">
        <f t="shared" si="92"/>
        <v>42377</v>
      </c>
    </row>
    <row r="2363" spans="1:8" x14ac:dyDescent="0.25">
      <c r="A2363" s="123">
        <f t="shared" si="93"/>
        <v>42370</v>
      </c>
      <c r="C2363" s="18">
        <v>42376</v>
      </c>
      <c r="D2363" s="21">
        <v>107.5</v>
      </c>
      <c r="E2363" s="62">
        <v>345732.07</v>
      </c>
      <c r="F2363" s="121">
        <v>156.56</v>
      </c>
      <c r="G2363" s="120">
        <v>1076498.5863157895</v>
      </c>
      <c r="H2363" s="22">
        <f t="shared" si="92"/>
        <v>42376</v>
      </c>
    </row>
    <row r="2364" spans="1:8" x14ac:dyDescent="0.25">
      <c r="A2364" s="123">
        <f t="shared" si="93"/>
        <v>42370</v>
      </c>
      <c r="C2364" s="18">
        <v>42375</v>
      </c>
      <c r="D2364" s="21">
        <v>108.35</v>
      </c>
      <c r="E2364" s="62">
        <v>1614082.4</v>
      </c>
      <c r="F2364" s="121">
        <v>156.5</v>
      </c>
      <c r="G2364" s="120">
        <v>1076498.5863157895</v>
      </c>
      <c r="H2364" s="22">
        <f t="shared" si="92"/>
        <v>42375</v>
      </c>
    </row>
    <row r="2365" spans="1:8" x14ac:dyDescent="0.25">
      <c r="A2365" s="123">
        <f t="shared" si="93"/>
        <v>42370</v>
      </c>
      <c r="C2365" s="18">
        <v>42374</v>
      </c>
      <c r="D2365" s="21">
        <v>105.01</v>
      </c>
      <c r="E2365" s="62">
        <v>1038258.02</v>
      </c>
      <c r="F2365" s="121">
        <v>156.46</v>
      </c>
      <c r="G2365" s="120">
        <v>1076498.5863157895</v>
      </c>
      <c r="H2365" s="22">
        <f t="shared" si="92"/>
        <v>42374</v>
      </c>
    </row>
    <row r="2366" spans="1:8" x14ac:dyDescent="0.25">
      <c r="A2366" s="123">
        <f t="shared" si="93"/>
        <v>42370</v>
      </c>
      <c r="C2366" s="18">
        <v>42373</v>
      </c>
      <c r="D2366" s="21">
        <v>106</v>
      </c>
      <c r="E2366" s="62">
        <v>814273.63</v>
      </c>
      <c r="F2366" s="121">
        <v>156.41</v>
      </c>
      <c r="G2366" s="120">
        <v>1076498.5863157895</v>
      </c>
      <c r="H2366" s="22">
        <f t="shared" si="92"/>
        <v>42373</v>
      </c>
    </row>
    <row r="2367" spans="1:8" x14ac:dyDescent="0.25">
      <c r="A2367" s="123">
        <f t="shared" si="93"/>
        <v>42339</v>
      </c>
      <c r="C2367" s="18">
        <v>42368</v>
      </c>
      <c r="D2367" s="21">
        <v>108.35</v>
      </c>
      <c r="E2367" s="62">
        <v>1089693.56</v>
      </c>
      <c r="F2367" s="121">
        <v>157.27000000000001</v>
      </c>
      <c r="G2367" s="120">
        <v>1617064.3685000001</v>
      </c>
      <c r="H2367" s="22">
        <f t="shared" si="92"/>
        <v>42368</v>
      </c>
    </row>
    <row r="2368" spans="1:8" x14ac:dyDescent="0.25">
      <c r="A2368" s="123">
        <f t="shared" si="93"/>
        <v>42339</v>
      </c>
      <c r="C2368" s="18">
        <v>42367</v>
      </c>
      <c r="D2368" s="21">
        <v>108</v>
      </c>
      <c r="E2368" s="62">
        <v>761895.23</v>
      </c>
      <c r="F2368" s="121">
        <v>157.22999999999999</v>
      </c>
      <c r="G2368" s="120">
        <v>1617064.3685000001</v>
      </c>
      <c r="H2368" s="22">
        <f t="shared" si="92"/>
        <v>42367</v>
      </c>
    </row>
    <row r="2369" spans="1:8" x14ac:dyDescent="0.25">
      <c r="A2369" s="123">
        <f t="shared" si="93"/>
        <v>42339</v>
      </c>
      <c r="C2369" s="18">
        <v>42366</v>
      </c>
      <c r="D2369" s="21">
        <v>108.5</v>
      </c>
      <c r="E2369" s="62">
        <v>1240623.28</v>
      </c>
      <c r="F2369" s="121">
        <v>157.19</v>
      </c>
      <c r="G2369" s="120">
        <v>1617064.3685000001</v>
      </c>
      <c r="H2369" s="22">
        <f t="shared" si="92"/>
        <v>42366</v>
      </c>
    </row>
    <row r="2370" spans="1:8" x14ac:dyDescent="0.25">
      <c r="A2370" s="123">
        <f t="shared" si="93"/>
        <v>42339</v>
      </c>
      <c r="C2370" s="18">
        <v>42361</v>
      </c>
      <c r="D2370" s="21">
        <v>107.74</v>
      </c>
      <c r="E2370" s="62">
        <v>1565258.55</v>
      </c>
      <c r="F2370" s="121">
        <v>157.11000000000001</v>
      </c>
      <c r="G2370" s="120">
        <v>1617064.3685000001</v>
      </c>
      <c r="H2370" s="22">
        <f t="shared" si="92"/>
        <v>42361</v>
      </c>
    </row>
    <row r="2371" spans="1:8" x14ac:dyDescent="0.25">
      <c r="A2371" s="123">
        <f t="shared" si="93"/>
        <v>42339</v>
      </c>
      <c r="C2371" s="18">
        <v>42360</v>
      </c>
      <c r="D2371" s="21">
        <v>105.65</v>
      </c>
      <c r="E2371" s="62">
        <v>1263718.52</v>
      </c>
      <c r="F2371" s="121">
        <v>157.07</v>
      </c>
      <c r="G2371" s="120">
        <v>1617064.3685000001</v>
      </c>
      <c r="H2371" s="22">
        <f t="shared" si="92"/>
        <v>42360</v>
      </c>
    </row>
    <row r="2372" spans="1:8" x14ac:dyDescent="0.25">
      <c r="A2372" s="123">
        <f t="shared" si="93"/>
        <v>42339</v>
      </c>
      <c r="C2372" s="18">
        <v>42359</v>
      </c>
      <c r="D2372" s="21">
        <v>106.5</v>
      </c>
      <c r="E2372" s="62">
        <v>1460961.74</v>
      </c>
      <c r="F2372" s="121">
        <v>157.07</v>
      </c>
      <c r="G2372" s="120">
        <v>1617064.3685000001</v>
      </c>
      <c r="H2372" s="22">
        <f t="shared" si="92"/>
        <v>42359</v>
      </c>
    </row>
    <row r="2373" spans="1:8" x14ac:dyDescent="0.25">
      <c r="A2373" s="123">
        <f t="shared" si="93"/>
        <v>42339</v>
      </c>
      <c r="C2373" s="18">
        <v>42356</v>
      </c>
      <c r="D2373" s="21">
        <v>108.01</v>
      </c>
      <c r="E2373" s="62">
        <v>1010296.53</v>
      </c>
      <c r="F2373" s="121">
        <v>157.03</v>
      </c>
      <c r="G2373" s="120">
        <v>1617064.3685000001</v>
      </c>
      <c r="H2373" s="22">
        <f t="shared" ref="H2373:H2436" si="94">C2373</f>
        <v>42356</v>
      </c>
    </row>
    <row r="2374" spans="1:8" x14ac:dyDescent="0.25">
      <c r="A2374" s="123">
        <f t="shared" si="93"/>
        <v>42339</v>
      </c>
      <c r="C2374" s="18">
        <v>42355</v>
      </c>
      <c r="D2374" s="21">
        <v>107.05</v>
      </c>
      <c r="E2374" s="62">
        <v>2190392.2400000002</v>
      </c>
      <c r="F2374" s="121">
        <v>156.99</v>
      </c>
      <c r="G2374" s="120">
        <v>1617064.3685000001</v>
      </c>
      <c r="H2374" s="22">
        <f t="shared" si="94"/>
        <v>42355</v>
      </c>
    </row>
    <row r="2375" spans="1:8" x14ac:dyDescent="0.25">
      <c r="A2375" s="123">
        <f t="shared" si="93"/>
        <v>42339</v>
      </c>
      <c r="C2375" s="18">
        <v>42354</v>
      </c>
      <c r="D2375" s="21">
        <v>108</v>
      </c>
      <c r="E2375" s="62">
        <v>3392916.1</v>
      </c>
      <c r="F2375" s="121">
        <v>156.94999999999999</v>
      </c>
      <c r="G2375" s="120">
        <v>1617064.3685000001</v>
      </c>
      <c r="H2375" s="22">
        <f t="shared" si="94"/>
        <v>42354</v>
      </c>
    </row>
    <row r="2376" spans="1:8" x14ac:dyDescent="0.25">
      <c r="A2376" s="123">
        <f t="shared" si="93"/>
        <v>42339</v>
      </c>
      <c r="C2376" s="18">
        <v>42353</v>
      </c>
      <c r="D2376" s="21">
        <v>114</v>
      </c>
      <c r="E2376" s="62">
        <v>1628685.35</v>
      </c>
      <c r="F2376" s="121">
        <v>156.91</v>
      </c>
      <c r="G2376" s="120">
        <v>1617064.3685000001</v>
      </c>
      <c r="H2376" s="22">
        <f t="shared" si="94"/>
        <v>42353</v>
      </c>
    </row>
    <row r="2377" spans="1:8" x14ac:dyDescent="0.25">
      <c r="A2377" s="123">
        <f t="shared" si="93"/>
        <v>42339</v>
      </c>
      <c r="C2377" s="18">
        <v>42352</v>
      </c>
      <c r="D2377" s="21">
        <v>114.5</v>
      </c>
      <c r="E2377" s="62">
        <v>1667717.14</v>
      </c>
      <c r="F2377" s="121">
        <v>156.86000000000001</v>
      </c>
      <c r="G2377" s="120">
        <v>1617064.3685000001</v>
      </c>
      <c r="H2377" s="22">
        <f t="shared" si="94"/>
        <v>42352</v>
      </c>
    </row>
    <row r="2378" spans="1:8" x14ac:dyDescent="0.25">
      <c r="A2378" s="123">
        <f t="shared" si="93"/>
        <v>42339</v>
      </c>
      <c r="C2378" s="18">
        <v>42349</v>
      </c>
      <c r="D2378" s="21">
        <v>114.98</v>
      </c>
      <c r="E2378" s="62">
        <v>905049.57</v>
      </c>
      <c r="F2378" s="121">
        <v>156.82</v>
      </c>
      <c r="G2378" s="120">
        <v>1617064.3685000001</v>
      </c>
      <c r="H2378" s="22">
        <f t="shared" si="94"/>
        <v>42349</v>
      </c>
    </row>
    <row r="2379" spans="1:8" x14ac:dyDescent="0.25">
      <c r="A2379" s="123">
        <f t="shared" si="93"/>
        <v>42339</v>
      </c>
      <c r="C2379" s="18">
        <v>42348</v>
      </c>
      <c r="D2379" s="21">
        <v>113.94</v>
      </c>
      <c r="E2379" s="62">
        <v>2406968.84</v>
      </c>
      <c r="F2379" s="121">
        <v>156.78</v>
      </c>
      <c r="G2379" s="120">
        <v>1617064.3685000001</v>
      </c>
      <c r="H2379" s="22">
        <f t="shared" si="94"/>
        <v>42348</v>
      </c>
    </row>
    <row r="2380" spans="1:8" x14ac:dyDescent="0.25">
      <c r="A2380" s="123">
        <f t="shared" si="93"/>
        <v>42339</v>
      </c>
      <c r="C2380" s="18">
        <v>42347</v>
      </c>
      <c r="D2380" s="21">
        <v>114.3</v>
      </c>
      <c r="E2380" s="62">
        <v>948142.56</v>
      </c>
      <c r="F2380" s="121">
        <v>156.74</v>
      </c>
      <c r="G2380" s="120">
        <v>1617064.3685000001</v>
      </c>
      <c r="H2380" s="22">
        <f t="shared" si="94"/>
        <v>42347</v>
      </c>
    </row>
    <row r="2381" spans="1:8" x14ac:dyDescent="0.25">
      <c r="A2381" s="123">
        <f t="shared" si="93"/>
        <v>42339</v>
      </c>
      <c r="C2381" s="18">
        <v>42346</v>
      </c>
      <c r="D2381" s="21">
        <v>115</v>
      </c>
      <c r="E2381" s="62">
        <v>1580358.35</v>
      </c>
      <c r="F2381" s="121">
        <v>156.69999999999999</v>
      </c>
      <c r="G2381" s="120">
        <v>1617064.3685000001</v>
      </c>
      <c r="H2381" s="22">
        <f t="shared" si="94"/>
        <v>42346</v>
      </c>
    </row>
    <row r="2382" spans="1:8" x14ac:dyDescent="0.25">
      <c r="A2382" s="123">
        <f t="shared" si="93"/>
        <v>42339</v>
      </c>
      <c r="C2382" s="18">
        <v>42345</v>
      </c>
      <c r="D2382" s="21">
        <v>114.72</v>
      </c>
      <c r="E2382" s="62">
        <v>1928604.39</v>
      </c>
      <c r="F2382" s="121">
        <v>156.66</v>
      </c>
      <c r="G2382" s="120">
        <v>1617064.3685000001</v>
      </c>
      <c r="H2382" s="22">
        <f t="shared" si="94"/>
        <v>42345</v>
      </c>
    </row>
    <row r="2383" spans="1:8" x14ac:dyDescent="0.25">
      <c r="A2383" s="123">
        <f t="shared" si="93"/>
        <v>42339</v>
      </c>
      <c r="C2383" s="18">
        <v>42342</v>
      </c>
      <c r="D2383" s="21">
        <v>114.39</v>
      </c>
      <c r="E2383" s="62">
        <v>1382253.03</v>
      </c>
      <c r="F2383" s="121">
        <v>156.62</v>
      </c>
      <c r="G2383" s="120">
        <v>1617064.3685000001</v>
      </c>
      <c r="H2383" s="22">
        <f t="shared" si="94"/>
        <v>42342</v>
      </c>
    </row>
    <row r="2384" spans="1:8" x14ac:dyDescent="0.25">
      <c r="A2384" s="123">
        <f t="shared" si="93"/>
        <v>42339</v>
      </c>
      <c r="C2384" s="18">
        <v>42341</v>
      </c>
      <c r="D2384" s="21">
        <v>113.2</v>
      </c>
      <c r="E2384" s="62">
        <v>1410059.13</v>
      </c>
      <c r="F2384" s="121">
        <v>156.57</v>
      </c>
      <c r="G2384" s="120">
        <v>1617064.3685000001</v>
      </c>
      <c r="H2384" s="22">
        <f t="shared" si="94"/>
        <v>42341</v>
      </c>
    </row>
    <row r="2385" spans="1:8" x14ac:dyDescent="0.25">
      <c r="A2385" s="123">
        <f t="shared" si="93"/>
        <v>42339</v>
      </c>
      <c r="C2385" s="18">
        <v>42340</v>
      </c>
      <c r="D2385" s="21">
        <v>113.98</v>
      </c>
      <c r="E2385" s="62">
        <v>2076566.56</v>
      </c>
      <c r="F2385" s="121">
        <v>156.53</v>
      </c>
      <c r="G2385" s="120">
        <v>1617064.3685000001</v>
      </c>
      <c r="H2385" s="22">
        <f t="shared" si="94"/>
        <v>42340</v>
      </c>
    </row>
    <row r="2386" spans="1:8" x14ac:dyDescent="0.25">
      <c r="A2386" s="123">
        <f t="shared" si="93"/>
        <v>42339</v>
      </c>
      <c r="C2386" s="18">
        <v>42339</v>
      </c>
      <c r="D2386" s="21">
        <v>115.05</v>
      </c>
      <c r="E2386" s="62">
        <v>2431126.7000000002</v>
      </c>
      <c r="F2386" s="121">
        <v>156.47999999999999</v>
      </c>
      <c r="G2386" s="120">
        <v>1617064.3685000001</v>
      </c>
      <c r="H2386" s="22">
        <f t="shared" si="94"/>
        <v>42339</v>
      </c>
    </row>
    <row r="2387" spans="1:8" x14ac:dyDescent="0.25">
      <c r="A2387" s="123">
        <f t="shared" si="93"/>
        <v>42309</v>
      </c>
      <c r="C2387" s="18">
        <v>42338</v>
      </c>
      <c r="D2387" s="21">
        <v>117</v>
      </c>
      <c r="E2387" s="62">
        <v>2538113.02</v>
      </c>
      <c r="F2387" s="121">
        <v>156.44</v>
      </c>
      <c r="G2387" s="120">
        <v>1774771.2236842106</v>
      </c>
      <c r="H2387" s="22">
        <f t="shared" si="94"/>
        <v>42338</v>
      </c>
    </row>
    <row r="2388" spans="1:8" x14ac:dyDescent="0.25">
      <c r="A2388" s="123">
        <f t="shared" si="93"/>
        <v>42309</v>
      </c>
      <c r="C2388" s="18">
        <v>42335</v>
      </c>
      <c r="D2388" s="21">
        <v>116.05</v>
      </c>
      <c r="E2388" s="62">
        <v>1208468.54</v>
      </c>
      <c r="F2388" s="121">
        <v>157.31</v>
      </c>
      <c r="G2388" s="120">
        <v>1774771.2236842106</v>
      </c>
      <c r="H2388" s="22">
        <f t="shared" si="94"/>
        <v>42335</v>
      </c>
    </row>
    <row r="2389" spans="1:8" x14ac:dyDescent="0.25">
      <c r="A2389" s="123">
        <f t="shared" si="93"/>
        <v>42309</v>
      </c>
      <c r="C2389" s="18">
        <v>42334</v>
      </c>
      <c r="D2389" s="21">
        <v>115.46</v>
      </c>
      <c r="E2389" s="62">
        <v>2154322.34</v>
      </c>
      <c r="F2389" s="121">
        <v>157.27000000000001</v>
      </c>
      <c r="G2389" s="120">
        <v>1774771.2236842106</v>
      </c>
      <c r="H2389" s="22">
        <f t="shared" si="94"/>
        <v>42334</v>
      </c>
    </row>
    <row r="2390" spans="1:8" x14ac:dyDescent="0.25">
      <c r="A2390" s="123">
        <f t="shared" si="93"/>
        <v>42309</v>
      </c>
      <c r="C2390" s="18">
        <v>42333</v>
      </c>
      <c r="D2390" s="21">
        <v>117.44</v>
      </c>
      <c r="E2390" s="62">
        <v>2032441.47</v>
      </c>
      <c r="F2390" s="121">
        <v>157.22</v>
      </c>
      <c r="G2390" s="120">
        <v>1774771.2236842106</v>
      </c>
      <c r="H2390" s="22">
        <f t="shared" si="94"/>
        <v>42333</v>
      </c>
    </row>
    <row r="2391" spans="1:8" x14ac:dyDescent="0.25">
      <c r="A2391" s="123">
        <f t="shared" si="93"/>
        <v>42309</v>
      </c>
      <c r="C2391" s="18">
        <v>42332</v>
      </c>
      <c r="D2391" s="21">
        <v>115.7</v>
      </c>
      <c r="E2391" s="62">
        <v>2670614.87</v>
      </c>
      <c r="F2391" s="121">
        <v>157.18</v>
      </c>
      <c r="G2391" s="120">
        <v>1774771.2236842106</v>
      </c>
      <c r="H2391" s="22">
        <f t="shared" si="94"/>
        <v>42332</v>
      </c>
    </row>
    <row r="2392" spans="1:8" x14ac:dyDescent="0.25">
      <c r="A2392" s="123">
        <f t="shared" si="93"/>
        <v>42309</v>
      </c>
      <c r="C2392" s="18">
        <v>42331</v>
      </c>
      <c r="D2392" s="21">
        <v>116.49</v>
      </c>
      <c r="E2392" s="62">
        <v>1554360.56</v>
      </c>
      <c r="F2392" s="121">
        <v>157.13</v>
      </c>
      <c r="G2392" s="120">
        <v>1774771.2236842106</v>
      </c>
      <c r="H2392" s="22">
        <f t="shared" si="94"/>
        <v>42331</v>
      </c>
    </row>
    <row r="2393" spans="1:8" x14ac:dyDescent="0.25">
      <c r="A2393" s="123">
        <f t="shared" si="93"/>
        <v>42309</v>
      </c>
      <c r="C2393" s="18">
        <v>42327</v>
      </c>
      <c r="D2393" s="21">
        <v>117.69</v>
      </c>
      <c r="E2393" s="62">
        <v>1549926.26</v>
      </c>
      <c r="F2393" s="121">
        <v>157.04</v>
      </c>
      <c r="G2393" s="120">
        <v>1774771.2236842106</v>
      </c>
      <c r="H2393" s="22">
        <f t="shared" si="94"/>
        <v>42327</v>
      </c>
    </row>
    <row r="2394" spans="1:8" x14ac:dyDescent="0.25">
      <c r="A2394" s="123">
        <f t="shared" si="93"/>
        <v>42309</v>
      </c>
      <c r="C2394" s="18">
        <v>42326</v>
      </c>
      <c r="D2394" s="21">
        <v>117</v>
      </c>
      <c r="E2394" s="62">
        <v>2136681.0299999998</v>
      </c>
      <c r="F2394" s="121">
        <v>157</v>
      </c>
      <c r="G2394" s="120">
        <v>1774771.2236842106</v>
      </c>
      <c r="H2394" s="22">
        <f t="shared" si="94"/>
        <v>42326</v>
      </c>
    </row>
    <row r="2395" spans="1:8" x14ac:dyDescent="0.25">
      <c r="A2395" s="123">
        <f t="shared" si="93"/>
        <v>42309</v>
      </c>
      <c r="C2395" s="18">
        <v>42325</v>
      </c>
      <c r="D2395" s="21">
        <v>117</v>
      </c>
      <c r="E2395" s="62">
        <v>1483591.61</v>
      </c>
      <c r="F2395" s="121">
        <v>156.94</v>
      </c>
      <c r="G2395" s="120">
        <v>1774771.2236842106</v>
      </c>
      <c r="H2395" s="22">
        <f t="shared" si="94"/>
        <v>42325</v>
      </c>
    </row>
    <row r="2396" spans="1:8" x14ac:dyDescent="0.25">
      <c r="A2396" s="123">
        <f t="shared" si="93"/>
        <v>42309</v>
      </c>
      <c r="C2396" s="18">
        <v>42324</v>
      </c>
      <c r="D2396" s="21">
        <v>117</v>
      </c>
      <c r="E2396" s="62">
        <v>1296253.46</v>
      </c>
      <c r="F2396" s="121">
        <v>156.9</v>
      </c>
      <c r="G2396" s="120">
        <v>1774771.2236842106</v>
      </c>
      <c r="H2396" s="22">
        <f t="shared" si="94"/>
        <v>42324</v>
      </c>
    </row>
    <row r="2397" spans="1:8" x14ac:dyDescent="0.25">
      <c r="A2397" s="123">
        <f t="shared" si="93"/>
        <v>42309</v>
      </c>
      <c r="C2397" s="18">
        <v>42321</v>
      </c>
      <c r="D2397" s="21">
        <v>116.3</v>
      </c>
      <c r="E2397" s="62">
        <v>1357440.43</v>
      </c>
      <c r="F2397" s="121">
        <v>156.85</v>
      </c>
      <c r="G2397" s="120">
        <v>1774771.2236842106</v>
      </c>
      <c r="H2397" s="22">
        <f t="shared" si="94"/>
        <v>42321</v>
      </c>
    </row>
    <row r="2398" spans="1:8" x14ac:dyDescent="0.25">
      <c r="A2398" s="123">
        <f t="shared" si="93"/>
        <v>42309</v>
      </c>
      <c r="C2398" s="18">
        <v>42320</v>
      </c>
      <c r="D2398" s="21">
        <v>117</v>
      </c>
      <c r="E2398" s="62">
        <v>1280863.23</v>
      </c>
      <c r="F2398" s="121">
        <v>156.81</v>
      </c>
      <c r="G2398" s="120">
        <v>1774771.2236842106</v>
      </c>
      <c r="H2398" s="22">
        <f t="shared" si="94"/>
        <v>42320</v>
      </c>
    </row>
    <row r="2399" spans="1:8" x14ac:dyDescent="0.25">
      <c r="A2399" s="123">
        <f t="shared" si="93"/>
        <v>42309</v>
      </c>
      <c r="C2399" s="18">
        <v>42319</v>
      </c>
      <c r="D2399" s="21">
        <v>118</v>
      </c>
      <c r="E2399" s="62">
        <v>1067351.92</v>
      </c>
      <c r="F2399" s="121">
        <v>156.76</v>
      </c>
      <c r="G2399" s="120">
        <v>1774771.2236842106</v>
      </c>
      <c r="H2399" s="22">
        <f t="shared" si="94"/>
        <v>42319</v>
      </c>
    </row>
    <row r="2400" spans="1:8" x14ac:dyDescent="0.25">
      <c r="A2400" s="123">
        <f t="shared" si="93"/>
        <v>42309</v>
      </c>
      <c r="C2400" s="18">
        <v>42318</v>
      </c>
      <c r="D2400" s="21">
        <v>118.5</v>
      </c>
      <c r="E2400" s="62">
        <v>3673654.26</v>
      </c>
      <c r="F2400" s="121">
        <v>156.72</v>
      </c>
      <c r="G2400" s="120">
        <v>1774771.2236842106</v>
      </c>
      <c r="H2400" s="22">
        <f t="shared" si="94"/>
        <v>42318</v>
      </c>
    </row>
    <row r="2401" spans="1:8" x14ac:dyDescent="0.25">
      <c r="A2401" s="123">
        <f t="shared" si="93"/>
        <v>42309</v>
      </c>
      <c r="C2401" s="18">
        <v>42317</v>
      </c>
      <c r="D2401" s="21">
        <v>116</v>
      </c>
      <c r="E2401" s="62">
        <v>1246654.3799999999</v>
      </c>
      <c r="F2401" s="121">
        <v>156.66999999999999</v>
      </c>
      <c r="G2401" s="120">
        <v>1774771.2236842106</v>
      </c>
      <c r="H2401" s="22">
        <f t="shared" si="94"/>
        <v>42317</v>
      </c>
    </row>
    <row r="2402" spans="1:8" x14ac:dyDescent="0.25">
      <c r="A2402" s="123">
        <f t="shared" si="93"/>
        <v>42309</v>
      </c>
      <c r="C2402" s="18">
        <v>42314</v>
      </c>
      <c r="D2402" s="21">
        <v>116.9</v>
      </c>
      <c r="E2402" s="62">
        <v>1136071.96</v>
      </c>
      <c r="F2402" s="121">
        <v>156.63</v>
      </c>
      <c r="G2402" s="120">
        <v>1774771.2236842106</v>
      </c>
      <c r="H2402" s="22">
        <f t="shared" si="94"/>
        <v>42314</v>
      </c>
    </row>
    <row r="2403" spans="1:8" x14ac:dyDescent="0.25">
      <c r="A2403" s="123">
        <f t="shared" si="93"/>
        <v>42309</v>
      </c>
      <c r="C2403" s="18">
        <v>42313</v>
      </c>
      <c r="D2403" s="21">
        <v>116</v>
      </c>
      <c r="E2403" s="62">
        <v>1344762.31</v>
      </c>
      <c r="F2403" s="121">
        <v>156.59</v>
      </c>
      <c r="G2403" s="120">
        <v>1774771.2236842106</v>
      </c>
      <c r="H2403" s="22">
        <f t="shared" si="94"/>
        <v>42313</v>
      </c>
    </row>
    <row r="2404" spans="1:8" x14ac:dyDescent="0.25">
      <c r="A2404" s="123">
        <f t="shared" ref="A2404:A2467" si="95">DATE(YEAR(C2404),MONTH(C2404),DAY(1))</f>
        <v>42309</v>
      </c>
      <c r="C2404" s="18">
        <v>42312</v>
      </c>
      <c r="D2404" s="21">
        <v>116</v>
      </c>
      <c r="E2404" s="62">
        <v>1957945.19</v>
      </c>
      <c r="F2404" s="121">
        <v>156.53</v>
      </c>
      <c r="G2404" s="120">
        <v>1774771.2236842106</v>
      </c>
      <c r="H2404" s="22">
        <f t="shared" si="94"/>
        <v>42312</v>
      </c>
    </row>
    <row r="2405" spans="1:8" x14ac:dyDescent="0.25">
      <c r="A2405" s="123">
        <f t="shared" si="95"/>
        <v>42309</v>
      </c>
      <c r="C2405" s="18">
        <v>42311</v>
      </c>
      <c r="D2405" s="21">
        <v>115.5</v>
      </c>
      <c r="E2405" s="62">
        <v>2031136.41</v>
      </c>
      <c r="F2405" s="121">
        <v>156.49</v>
      </c>
      <c r="G2405" s="120">
        <v>1774771.2236842106</v>
      </c>
      <c r="H2405" s="22">
        <f t="shared" si="94"/>
        <v>42311</v>
      </c>
    </row>
    <row r="2406" spans="1:8" x14ac:dyDescent="0.25">
      <c r="A2406" s="123">
        <f t="shared" si="95"/>
        <v>42278</v>
      </c>
      <c r="C2406" s="18">
        <v>42307</v>
      </c>
      <c r="D2406" s="21">
        <v>117</v>
      </c>
      <c r="E2406" s="62">
        <v>1664151.67</v>
      </c>
      <c r="F2406" s="121">
        <v>156.44</v>
      </c>
      <c r="G2406" s="120">
        <v>1305675.1195238098</v>
      </c>
      <c r="H2406" s="22">
        <f t="shared" si="94"/>
        <v>42307</v>
      </c>
    </row>
    <row r="2407" spans="1:8" x14ac:dyDescent="0.25">
      <c r="A2407" s="123">
        <f t="shared" si="95"/>
        <v>42278</v>
      </c>
      <c r="C2407" s="18">
        <v>42306</v>
      </c>
      <c r="D2407" s="21">
        <v>117</v>
      </c>
      <c r="E2407" s="62">
        <v>2412181.54</v>
      </c>
      <c r="F2407" s="121">
        <v>157.33000000000001</v>
      </c>
      <c r="G2407" s="120">
        <v>1305675.1195238098</v>
      </c>
      <c r="H2407" s="22">
        <f t="shared" si="94"/>
        <v>42306</v>
      </c>
    </row>
    <row r="2408" spans="1:8" x14ac:dyDescent="0.25">
      <c r="A2408" s="123">
        <f t="shared" si="95"/>
        <v>42278</v>
      </c>
      <c r="C2408" s="18">
        <v>42305</v>
      </c>
      <c r="D2408" s="21">
        <v>114.75</v>
      </c>
      <c r="E2408" s="62">
        <v>1643829</v>
      </c>
      <c r="F2408" s="121">
        <v>157.28</v>
      </c>
      <c r="G2408" s="120">
        <v>1305675.1195238098</v>
      </c>
      <c r="H2408" s="22">
        <f t="shared" si="94"/>
        <v>42305</v>
      </c>
    </row>
    <row r="2409" spans="1:8" x14ac:dyDescent="0.25">
      <c r="A2409" s="123">
        <f t="shared" si="95"/>
        <v>42278</v>
      </c>
      <c r="C2409" s="18">
        <v>42304</v>
      </c>
      <c r="D2409" s="21">
        <v>114.5</v>
      </c>
      <c r="E2409" s="62">
        <v>1132419.6399999999</v>
      </c>
      <c r="F2409" s="121">
        <v>157.24</v>
      </c>
      <c r="G2409" s="120">
        <v>1305675.1195238098</v>
      </c>
      <c r="H2409" s="22">
        <f t="shared" si="94"/>
        <v>42304</v>
      </c>
    </row>
    <row r="2410" spans="1:8" x14ac:dyDescent="0.25">
      <c r="A2410" s="123">
        <f t="shared" si="95"/>
        <v>42278</v>
      </c>
      <c r="C2410" s="18">
        <v>42303</v>
      </c>
      <c r="D2410" s="21">
        <v>114.95</v>
      </c>
      <c r="E2410" s="62">
        <v>2119499.2999999998</v>
      </c>
      <c r="F2410" s="121">
        <v>157.19</v>
      </c>
      <c r="G2410" s="120">
        <v>1305675.1195238098</v>
      </c>
      <c r="H2410" s="22">
        <f t="shared" si="94"/>
        <v>42303</v>
      </c>
    </row>
    <row r="2411" spans="1:8" x14ac:dyDescent="0.25">
      <c r="A2411" s="123">
        <f t="shared" si="95"/>
        <v>42278</v>
      </c>
      <c r="C2411" s="18">
        <v>42300</v>
      </c>
      <c r="D2411" s="21">
        <v>115.5</v>
      </c>
      <c r="E2411" s="62">
        <v>1368493.3</v>
      </c>
      <c r="F2411" s="121">
        <v>157.13999999999999</v>
      </c>
      <c r="G2411" s="120">
        <v>1305675.1195238098</v>
      </c>
      <c r="H2411" s="22">
        <f t="shared" si="94"/>
        <v>42300</v>
      </c>
    </row>
    <row r="2412" spans="1:8" x14ac:dyDescent="0.25">
      <c r="A2412" s="123">
        <f t="shared" si="95"/>
        <v>42278</v>
      </c>
      <c r="C2412" s="18">
        <v>42299</v>
      </c>
      <c r="D2412" s="21">
        <v>115</v>
      </c>
      <c r="E2412" s="62">
        <v>1006220.62</v>
      </c>
      <c r="F2412" s="121">
        <v>157.1</v>
      </c>
      <c r="G2412" s="120">
        <v>1305675.1195238098</v>
      </c>
      <c r="H2412" s="22">
        <f t="shared" si="94"/>
        <v>42299</v>
      </c>
    </row>
    <row r="2413" spans="1:8" x14ac:dyDescent="0.25">
      <c r="A2413" s="123">
        <f t="shared" si="95"/>
        <v>42278</v>
      </c>
      <c r="C2413" s="18">
        <v>42298</v>
      </c>
      <c r="D2413" s="21">
        <v>114.7</v>
      </c>
      <c r="E2413" s="62">
        <v>494345.17</v>
      </c>
      <c r="F2413" s="121">
        <v>157.05000000000001</v>
      </c>
      <c r="G2413" s="120">
        <v>1305675.1195238098</v>
      </c>
      <c r="H2413" s="22">
        <f t="shared" si="94"/>
        <v>42298</v>
      </c>
    </row>
    <row r="2414" spans="1:8" x14ac:dyDescent="0.25">
      <c r="A2414" s="123">
        <f t="shared" si="95"/>
        <v>42278</v>
      </c>
      <c r="C2414" s="18">
        <v>42297</v>
      </c>
      <c r="D2414" s="21">
        <v>115</v>
      </c>
      <c r="E2414" s="62">
        <v>801492.27</v>
      </c>
      <c r="F2414" s="121">
        <v>157.01</v>
      </c>
      <c r="G2414" s="120">
        <v>1305675.1195238098</v>
      </c>
      <c r="H2414" s="22">
        <f t="shared" si="94"/>
        <v>42297</v>
      </c>
    </row>
    <row r="2415" spans="1:8" x14ac:dyDescent="0.25">
      <c r="A2415" s="123">
        <f t="shared" si="95"/>
        <v>42278</v>
      </c>
      <c r="C2415" s="18">
        <v>42296</v>
      </c>
      <c r="D2415" s="21">
        <v>113</v>
      </c>
      <c r="E2415" s="62">
        <v>1261707.97</v>
      </c>
      <c r="F2415" s="121">
        <v>156.96</v>
      </c>
      <c r="G2415" s="120">
        <v>1305675.1195238098</v>
      </c>
      <c r="H2415" s="22">
        <f t="shared" si="94"/>
        <v>42296</v>
      </c>
    </row>
    <row r="2416" spans="1:8" x14ac:dyDescent="0.25">
      <c r="A2416" s="123">
        <f t="shared" si="95"/>
        <v>42278</v>
      </c>
      <c r="C2416" s="18">
        <v>42293</v>
      </c>
      <c r="D2416" s="21">
        <v>114</v>
      </c>
      <c r="E2416" s="62">
        <v>938633.42</v>
      </c>
      <c r="F2416" s="121">
        <v>156.91999999999999</v>
      </c>
      <c r="G2416" s="120">
        <v>1305675.1195238098</v>
      </c>
      <c r="H2416" s="22">
        <f t="shared" si="94"/>
        <v>42293</v>
      </c>
    </row>
    <row r="2417" spans="1:8" x14ac:dyDescent="0.25">
      <c r="A2417" s="123">
        <f t="shared" si="95"/>
        <v>42278</v>
      </c>
      <c r="C2417" s="18">
        <v>42292</v>
      </c>
      <c r="D2417" s="21">
        <v>115.24</v>
      </c>
      <c r="E2417" s="62">
        <v>471877.64</v>
      </c>
      <c r="F2417" s="121">
        <v>156.87</v>
      </c>
      <c r="G2417" s="120">
        <v>1305675.1195238098</v>
      </c>
      <c r="H2417" s="22">
        <f t="shared" si="94"/>
        <v>42292</v>
      </c>
    </row>
    <row r="2418" spans="1:8" x14ac:dyDescent="0.25">
      <c r="A2418" s="123">
        <f t="shared" si="95"/>
        <v>42278</v>
      </c>
      <c r="C2418" s="18">
        <v>42291</v>
      </c>
      <c r="D2418" s="21">
        <v>115.62</v>
      </c>
      <c r="E2418" s="62">
        <v>689697.13</v>
      </c>
      <c r="F2418" s="121">
        <v>156.83000000000001</v>
      </c>
      <c r="G2418" s="120">
        <v>1305675.1195238098</v>
      </c>
      <c r="H2418" s="22">
        <f t="shared" si="94"/>
        <v>42291</v>
      </c>
    </row>
    <row r="2419" spans="1:8" x14ac:dyDescent="0.25">
      <c r="A2419" s="123">
        <f t="shared" si="95"/>
        <v>42278</v>
      </c>
      <c r="C2419" s="18">
        <v>42290</v>
      </c>
      <c r="D2419" s="21">
        <v>115.43</v>
      </c>
      <c r="E2419" s="62">
        <v>1283946.7</v>
      </c>
      <c r="F2419" s="121">
        <v>156.79</v>
      </c>
      <c r="G2419" s="120">
        <v>1305675.1195238098</v>
      </c>
      <c r="H2419" s="22">
        <f t="shared" si="94"/>
        <v>42290</v>
      </c>
    </row>
    <row r="2420" spans="1:8" x14ac:dyDescent="0.25">
      <c r="A2420" s="123">
        <f t="shared" si="95"/>
        <v>42278</v>
      </c>
      <c r="C2420" s="18">
        <v>42286</v>
      </c>
      <c r="D2420" s="21">
        <v>114.3</v>
      </c>
      <c r="E2420" s="62">
        <v>993806.9</v>
      </c>
      <c r="F2420" s="121">
        <v>156.74</v>
      </c>
      <c r="G2420" s="120">
        <v>1305675.1195238098</v>
      </c>
      <c r="H2420" s="22">
        <f t="shared" si="94"/>
        <v>42286</v>
      </c>
    </row>
    <row r="2421" spans="1:8" x14ac:dyDescent="0.25">
      <c r="A2421" s="123">
        <f t="shared" si="95"/>
        <v>42278</v>
      </c>
      <c r="C2421" s="18">
        <v>42285</v>
      </c>
      <c r="D2421" s="21">
        <v>114</v>
      </c>
      <c r="E2421" s="62">
        <v>2382585.09</v>
      </c>
      <c r="F2421" s="121">
        <v>156.69</v>
      </c>
      <c r="G2421" s="120">
        <v>1305675.1195238098</v>
      </c>
      <c r="H2421" s="22">
        <f t="shared" si="94"/>
        <v>42285</v>
      </c>
    </row>
    <row r="2422" spans="1:8" x14ac:dyDescent="0.25">
      <c r="A2422" s="123">
        <f t="shared" si="95"/>
        <v>42278</v>
      </c>
      <c r="C2422" s="18">
        <v>42284</v>
      </c>
      <c r="D2422" s="21">
        <v>113</v>
      </c>
      <c r="E2422" s="62">
        <v>1058516.67</v>
      </c>
      <c r="F2422" s="121">
        <v>156.66</v>
      </c>
      <c r="G2422" s="120">
        <v>1305675.1195238098</v>
      </c>
      <c r="H2422" s="22">
        <f t="shared" si="94"/>
        <v>42284</v>
      </c>
    </row>
    <row r="2423" spans="1:8" x14ac:dyDescent="0.25">
      <c r="A2423" s="123">
        <f t="shared" si="95"/>
        <v>42278</v>
      </c>
      <c r="C2423" s="18">
        <v>42283</v>
      </c>
      <c r="D2423" s="21">
        <v>112.5</v>
      </c>
      <c r="E2423" s="62">
        <v>1297109.23</v>
      </c>
      <c r="F2423" s="121">
        <v>156.62</v>
      </c>
      <c r="G2423" s="120">
        <v>1305675.1195238098</v>
      </c>
      <c r="H2423" s="22">
        <f t="shared" si="94"/>
        <v>42283</v>
      </c>
    </row>
    <row r="2424" spans="1:8" x14ac:dyDescent="0.25">
      <c r="A2424" s="123">
        <f t="shared" si="95"/>
        <v>42278</v>
      </c>
      <c r="C2424" s="18">
        <v>42282</v>
      </c>
      <c r="D2424" s="21">
        <v>113.6</v>
      </c>
      <c r="E2424" s="62">
        <v>847749.46</v>
      </c>
      <c r="F2424" s="121">
        <v>156.57</v>
      </c>
      <c r="G2424" s="120">
        <v>1305675.1195238098</v>
      </c>
      <c r="H2424" s="22">
        <f t="shared" si="94"/>
        <v>42282</v>
      </c>
    </row>
    <row r="2425" spans="1:8" x14ac:dyDescent="0.25">
      <c r="A2425" s="123">
        <f t="shared" si="95"/>
        <v>42278</v>
      </c>
      <c r="C2425" s="18">
        <v>42279</v>
      </c>
      <c r="D2425" s="21">
        <v>113.8</v>
      </c>
      <c r="E2425" s="62">
        <v>1012567.71</v>
      </c>
      <c r="F2425" s="121">
        <v>156.53</v>
      </c>
      <c r="G2425" s="120">
        <v>1305675.1195238098</v>
      </c>
      <c r="H2425" s="22">
        <f t="shared" si="94"/>
        <v>42279</v>
      </c>
    </row>
    <row r="2426" spans="1:8" x14ac:dyDescent="0.25">
      <c r="A2426" s="123">
        <f t="shared" si="95"/>
        <v>42278</v>
      </c>
      <c r="C2426" s="18">
        <v>42278</v>
      </c>
      <c r="D2426" s="21">
        <v>113.48</v>
      </c>
      <c r="E2426" s="62">
        <v>2538347.08</v>
      </c>
      <c r="F2426" s="121">
        <v>156.47999999999999</v>
      </c>
      <c r="G2426" s="120">
        <v>1305675.1195238098</v>
      </c>
      <c r="H2426" s="22">
        <f t="shared" si="94"/>
        <v>42278</v>
      </c>
    </row>
    <row r="2427" spans="1:8" x14ac:dyDescent="0.25">
      <c r="A2427" s="123">
        <f t="shared" si="95"/>
        <v>42248</v>
      </c>
      <c r="C2427" s="18">
        <v>42277</v>
      </c>
      <c r="D2427" s="21">
        <v>111.01</v>
      </c>
      <c r="E2427" s="62">
        <v>950817.18</v>
      </c>
      <c r="F2427" s="121">
        <v>156.41</v>
      </c>
      <c r="G2427" s="120">
        <v>1218702.1476190474</v>
      </c>
      <c r="H2427" s="22">
        <f t="shared" si="94"/>
        <v>42277</v>
      </c>
    </row>
    <row r="2428" spans="1:8" x14ac:dyDescent="0.25">
      <c r="A2428" s="123">
        <f t="shared" si="95"/>
        <v>42248</v>
      </c>
      <c r="C2428" s="18">
        <v>42276</v>
      </c>
      <c r="D2428" s="21">
        <v>111</v>
      </c>
      <c r="E2428" s="62">
        <v>1136943.6100000001</v>
      </c>
      <c r="F2428" s="121">
        <v>157.29</v>
      </c>
      <c r="G2428" s="120">
        <v>1218702.1476190474</v>
      </c>
      <c r="H2428" s="22">
        <f t="shared" si="94"/>
        <v>42276</v>
      </c>
    </row>
    <row r="2429" spans="1:8" x14ac:dyDescent="0.25">
      <c r="A2429" s="123">
        <f t="shared" si="95"/>
        <v>42248</v>
      </c>
      <c r="C2429" s="18">
        <v>42275</v>
      </c>
      <c r="D2429" s="21">
        <v>111.22</v>
      </c>
      <c r="E2429" s="62">
        <v>788582.64</v>
      </c>
      <c r="F2429" s="121">
        <v>157.25</v>
      </c>
      <c r="G2429" s="120">
        <v>1218702.1476190474</v>
      </c>
      <c r="H2429" s="22">
        <f t="shared" si="94"/>
        <v>42275</v>
      </c>
    </row>
    <row r="2430" spans="1:8" x14ac:dyDescent="0.25">
      <c r="A2430" s="123">
        <f t="shared" si="95"/>
        <v>42248</v>
      </c>
      <c r="C2430" s="18">
        <v>42272</v>
      </c>
      <c r="D2430" s="21">
        <v>112</v>
      </c>
      <c r="E2430" s="62">
        <v>598737.87</v>
      </c>
      <c r="F2430" s="121">
        <v>157.21</v>
      </c>
      <c r="G2430" s="120">
        <v>1218702.1476190474</v>
      </c>
      <c r="H2430" s="22">
        <f t="shared" si="94"/>
        <v>42272</v>
      </c>
    </row>
    <row r="2431" spans="1:8" x14ac:dyDescent="0.25">
      <c r="A2431" s="123">
        <f t="shared" si="95"/>
        <v>42248</v>
      </c>
      <c r="C2431" s="18">
        <v>42271</v>
      </c>
      <c r="D2431" s="21">
        <v>111.37</v>
      </c>
      <c r="E2431" s="62">
        <v>995510.59</v>
      </c>
      <c r="F2431" s="121">
        <v>157.16999999999999</v>
      </c>
      <c r="G2431" s="120">
        <v>1218702.1476190474</v>
      </c>
      <c r="H2431" s="22">
        <f t="shared" si="94"/>
        <v>42271</v>
      </c>
    </row>
    <row r="2432" spans="1:8" x14ac:dyDescent="0.25">
      <c r="A2432" s="123">
        <f t="shared" si="95"/>
        <v>42248</v>
      </c>
      <c r="C2432" s="18">
        <v>42270</v>
      </c>
      <c r="D2432" s="21">
        <v>112.51</v>
      </c>
      <c r="E2432" s="62">
        <v>845026.01</v>
      </c>
      <c r="F2432" s="121">
        <v>157.13</v>
      </c>
      <c r="G2432" s="120">
        <v>1218702.1476190474</v>
      </c>
      <c r="H2432" s="22">
        <f t="shared" si="94"/>
        <v>42270</v>
      </c>
    </row>
    <row r="2433" spans="1:8" x14ac:dyDescent="0.25">
      <c r="A2433" s="123">
        <f t="shared" si="95"/>
        <v>42248</v>
      </c>
      <c r="C2433" s="18">
        <v>42269</v>
      </c>
      <c r="D2433" s="21">
        <v>113.99</v>
      </c>
      <c r="E2433" s="62">
        <v>2742991.29</v>
      </c>
      <c r="F2433" s="121">
        <v>157.08000000000001</v>
      </c>
      <c r="G2433" s="120">
        <v>1218702.1476190474</v>
      </c>
      <c r="H2433" s="22">
        <f t="shared" si="94"/>
        <v>42269</v>
      </c>
    </row>
    <row r="2434" spans="1:8" x14ac:dyDescent="0.25">
      <c r="A2434" s="123">
        <f t="shared" si="95"/>
        <v>42248</v>
      </c>
      <c r="C2434" s="18">
        <v>42268</v>
      </c>
      <c r="D2434" s="21">
        <v>112.45</v>
      </c>
      <c r="E2434" s="62">
        <v>973806.71</v>
      </c>
      <c r="F2434" s="121">
        <v>157.04</v>
      </c>
      <c r="G2434" s="120">
        <v>1218702.1476190474</v>
      </c>
      <c r="H2434" s="22">
        <f t="shared" si="94"/>
        <v>42268</v>
      </c>
    </row>
    <row r="2435" spans="1:8" x14ac:dyDescent="0.25">
      <c r="A2435" s="123">
        <f t="shared" si="95"/>
        <v>42248</v>
      </c>
      <c r="C2435" s="18">
        <v>42265</v>
      </c>
      <c r="D2435" s="21">
        <v>114.5</v>
      </c>
      <c r="E2435" s="62">
        <v>469594.47</v>
      </c>
      <c r="F2435" s="121">
        <v>157</v>
      </c>
      <c r="G2435" s="120">
        <v>1218702.1476190474</v>
      </c>
      <c r="H2435" s="22">
        <f t="shared" si="94"/>
        <v>42265</v>
      </c>
    </row>
    <row r="2436" spans="1:8" x14ac:dyDescent="0.25">
      <c r="A2436" s="123">
        <f t="shared" si="95"/>
        <v>42248</v>
      </c>
      <c r="C2436" s="18">
        <v>42264</v>
      </c>
      <c r="D2436" s="21">
        <v>114.9</v>
      </c>
      <c r="E2436" s="62">
        <v>400045.69</v>
      </c>
      <c r="F2436" s="121">
        <v>156.96</v>
      </c>
      <c r="G2436" s="120">
        <v>1218702.1476190474</v>
      </c>
      <c r="H2436" s="22">
        <f t="shared" si="94"/>
        <v>42264</v>
      </c>
    </row>
    <row r="2437" spans="1:8" x14ac:dyDescent="0.25">
      <c r="A2437" s="123">
        <f t="shared" si="95"/>
        <v>42248</v>
      </c>
      <c r="C2437" s="18">
        <v>42263</v>
      </c>
      <c r="D2437" s="21">
        <v>113.8</v>
      </c>
      <c r="E2437" s="62">
        <v>1459212.27</v>
      </c>
      <c r="F2437" s="121">
        <v>156.91</v>
      </c>
      <c r="G2437" s="120">
        <v>1218702.1476190474</v>
      </c>
      <c r="H2437" s="22">
        <f t="shared" ref="H2437:H2500" si="96">C2437</f>
        <v>42263</v>
      </c>
    </row>
    <row r="2438" spans="1:8" x14ac:dyDescent="0.25">
      <c r="A2438" s="123">
        <f t="shared" si="95"/>
        <v>42248</v>
      </c>
      <c r="C2438" s="18">
        <v>42262</v>
      </c>
      <c r="D2438" s="21">
        <v>116.9</v>
      </c>
      <c r="E2438" s="62">
        <v>2296059.36</v>
      </c>
      <c r="F2438" s="121">
        <v>156.87</v>
      </c>
      <c r="G2438" s="120">
        <v>1218702.1476190474</v>
      </c>
      <c r="H2438" s="22">
        <f t="shared" si="96"/>
        <v>42262</v>
      </c>
    </row>
    <row r="2439" spans="1:8" x14ac:dyDescent="0.25">
      <c r="A2439" s="123">
        <f t="shared" si="95"/>
        <v>42248</v>
      </c>
      <c r="C2439" s="18">
        <v>42261</v>
      </c>
      <c r="D2439" s="21">
        <v>116</v>
      </c>
      <c r="E2439" s="62">
        <v>1753819.15</v>
      </c>
      <c r="F2439" s="121">
        <v>156.83000000000001</v>
      </c>
      <c r="G2439" s="120">
        <v>1218702.1476190474</v>
      </c>
      <c r="H2439" s="22">
        <f t="shared" si="96"/>
        <v>42261</v>
      </c>
    </row>
    <row r="2440" spans="1:8" x14ac:dyDescent="0.25">
      <c r="A2440" s="123">
        <f t="shared" si="95"/>
        <v>42248</v>
      </c>
      <c r="C2440" s="18">
        <v>42258</v>
      </c>
      <c r="D2440" s="21">
        <v>116.01</v>
      </c>
      <c r="E2440" s="62">
        <v>1092202.95</v>
      </c>
      <c r="F2440" s="121">
        <v>156.78</v>
      </c>
      <c r="G2440" s="120">
        <v>1218702.1476190474</v>
      </c>
      <c r="H2440" s="22">
        <f t="shared" si="96"/>
        <v>42258</v>
      </c>
    </row>
    <row r="2441" spans="1:8" x14ac:dyDescent="0.25">
      <c r="A2441" s="123">
        <f t="shared" si="95"/>
        <v>42248</v>
      </c>
      <c r="C2441" s="18">
        <v>42257</v>
      </c>
      <c r="D2441" s="21">
        <v>116.5</v>
      </c>
      <c r="E2441" s="62">
        <v>2179435.7599999998</v>
      </c>
      <c r="F2441" s="121">
        <v>156.75</v>
      </c>
      <c r="G2441" s="120">
        <v>1218702.1476190474</v>
      </c>
      <c r="H2441" s="22">
        <f t="shared" si="96"/>
        <v>42257</v>
      </c>
    </row>
    <row r="2442" spans="1:8" x14ac:dyDescent="0.25">
      <c r="A2442" s="123">
        <f t="shared" si="95"/>
        <v>42248</v>
      </c>
      <c r="C2442" s="18">
        <v>42256</v>
      </c>
      <c r="D2442" s="21">
        <v>116.3</v>
      </c>
      <c r="E2442" s="62">
        <v>866190.83</v>
      </c>
      <c r="F2442" s="121">
        <v>156.71</v>
      </c>
      <c r="G2442" s="120">
        <v>1218702.1476190474</v>
      </c>
      <c r="H2442" s="22">
        <f t="shared" si="96"/>
        <v>42256</v>
      </c>
    </row>
    <row r="2443" spans="1:8" x14ac:dyDescent="0.25">
      <c r="A2443" s="123">
        <f t="shared" si="95"/>
        <v>42248</v>
      </c>
      <c r="C2443" s="18">
        <v>42255</v>
      </c>
      <c r="D2443" s="21">
        <v>118</v>
      </c>
      <c r="E2443" s="62">
        <v>1230832.3600000001</v>
      </c>
      <c r="F2443" s="121">
        <v>156.66</v>
      </c>
      <c r="G2443" s="120">
        <v>1218702.1476190474</v>
      </c>
      <c r="H2443" s="22">
        <f t="shared" si="96"/>
        <v>42255</v>
      </c>
    </row>
    <row r="2444" spans="1:8" x14ac:dyDescent="0.25">
      <c r="A2444" s="123">
        <f t="shared" si="95"/>
        <v>42248</v>
      </c>
      <c r="C2444" s="18">
        <v>42251</v>
      </c>
      <c r="D2444" s="21">
        <v>118</v>
      </c>
      <c r="E2444" s="62">
        <v>569621.02</v>
      </c>
      <c r="F2444" s="121">
        <v>156.62</v>
      </c>
      <c r="G2444" s="120">
        <v>1218702.1476190474</v>
      </c>
      <c r="H2444" s="22">
        <f t="shared" si="96"/>
        <v>42251</v>
      </c>
    </row>
    <row r="2445" spans="1:8" x14ac:dyDescent="0.25">
      <c r="A2445" s="123">
        <f t="shared" si="95"/>
        <v>42248</v>
      </c>
      <c r="C2445" s="18">
        <v>42250</v>
      </c>
      <c r="D2445" s="21">
        <v>119</v>
      </c>
      <c r="E2445" s="62">
        <v>1020701.02</v>
      </c>
      <c r="F2445" s="121">
        <v>156.58000000000001</v>
      </c>
      <c r="G2445" s="120">
        <v>1218702.1476190474</v>
      </c>
      <c r="H2445" s="22">
        <f t="shared" si="96"/>
        <v>42250</v>
      </c>
    </row>
    <row r="2446" spans="1:8" x14ac:dyDescent="0.25">
      <c r="A2446" s="123">
        <f t="shared" si="95"/>
        <v>42248</v>
      </c>
      <c r="C2446" s="18">
        <v>42249</v>
      </c>
      <c r="D2446" s="21">
        <v>118.1</v>
      </c>
      <c r="E2446" s="62">
        <v>2421239.08</v>
      </c>
      <c r="F2446" s="121">
        <v>156.51</v>
      </c>
      <c r="G2446" s="120">
        <v>1218702.1476190474</v>
      </c>
      <c r="H2446" s="22">
        <f t="shared" si="96"/>
        <v>42249</v>
      </c>
    </row>
    <row r="2447" spans="1:8" x14ac:dyDescent="0.25">
      <c r="A2447" s="123">
        <f t="shared" si="95"/>
        <v>42248</v>
      </c>
      <c r="C2447" s="18">
        <v>42248</v>
      </c>
      <c r="D2447" s="21">
        <v>116.7</v>
      </c>
      <c r="E2447" s="62">
        <v>801375.24</v>
      </c>
      <c r="F2447" s="121">
        <v>156.47999999999999</v>
      </c>
      <c r="G2447" s="120">
        <v>1218702.1476190474</v>
      </c>
      <c r="H2447" s="22">
        <f t="shared" si="96"/>
        <v>42248</v>
      </c>
    </row>
    <row r="2448" spans="1:8" x14ac:dyDescent="0.25">
      <c r="A2448" s="123">
        <f t="shared" si="95"/>
        <v>42217</v>
      </c>
      <c r="C2448" s="18">
        <v>42247</v>
      </c>
      <c r="D2448" s="21">
        <v>117.85</v>
      </c>
      <c r="E2448" s="62">
        <v>841031.63</v>
      </c>
      <c r="F2448" s="121">
        <v>156.43</v>
      </c>
      <c r="G2448" s="120">
        <v>1856095.168095238</v>
      </c>
      <c r="H2448" s="22">
        <f t="shared" si="96"/>
        <v>42247</v>
      </c>
    </row>
    <row r="2449" spans="1:8" x14ac:dyDescent="0.25">
      <c r="A2449" s="123">
        <f t="shared" si="95"/>
        <v>42217</v>
      </c>
      <c r="C2449" s="18">
        <v>42244</v>
      </c>
      <c r="D2449" s="21">
        <v>117.88</v>
      </c>
      <c r="E2449" s="62">
        <v>1301970.8700000001</v>
      </c>
      <c r="F2449" s="121">
        <v>157.31</v>
      </c>
      <c r="G2449" s="120">
        <v>1856095.168095238</v>
      </c>
      <c r="H2449" s="22">
        <f t="shared" si="96"/>
        <v>42244</v>
      </c>
    </row>
    <row r="2450" spans="1:8" x14ac:dyDescent="0.25">
      <c r="A2450" s="123">
        <f t="shared" si="95"/>
        <v>42217</v>
      </c>
      <c r="C2450" s="18">
        <v>42243</v>
      </c>
      <c r="D2450" s="21">
        <v>118.44</v>
      </c>
      <c r="E2450" s="62">
        <v>850469.35</v>
      </c>
      <c r="F2450" s="121">
        <v>157.26</v>
      </c>
      <c r="G2450" s="120">
        <v>1856095.168095238</v>
      </c>
      <c r="H2450" s="22">
        <f t="shared" si="96"/>
        <v>42243</v>
      </c>
    </row>
    <row r="2451" spans="1:8" x14ac:dyDescent="0.25">
      <c r="A2451" s="123">
        <f t="shared" si="95"/>
        <v>42217</v>
      </c>
      <c r="C2451" s="18">
        <v>42242</v>
      </c>
      <c r="D2451" s="21">
        <v>118</v>
      </c>
      <c r="E2451" s="62">
        <v>1857565.22</v>
      </c>
      <c r="F2451" s="121">
        <v>157.22</v>
      </c>
      <c r="G2451" s="120">
        <v>1856095.168095238</v>
      </c>
      <c r="H2451" s="22">
        <f t="shared" si="96"/>
        <v>42242</v>
      </c>
    </row>
    <row r="2452" spans="1:8" x14ac:dyDescent="0.25">
      <c r="A2452" s="123">
        <f t="shared" si="95"/>
        <v>42217</v>
      </c>
      <c r="C2452" s="18">
        <v>42241</v>
      </c>
      <c r="D2452" s="21">
        <v>118.73</v>
      </c>
      <c r="E2452" s="62">
        <v>1587036.12</v>
      </c>
      <c r="F2452" s="121">
        <v>157.18</v>
      </c>
      <c r="G2452" s="120">
        <v>1856095.168095238</v>
      </c>
      <c r="H2452" s="22">
        <f t="shared" si="96"/>
        <v>42241</v>
      </c>
    </row>
    <row r="2453" spans="1:8" x14ac:dyDescent="0.25">
      <c r="A2453" s="123">
        <f t="shared" si="95"/>
        <v>42217</v>
      </c>
      <c r="C2453" s="18">
        <v>42240</v>
      </c>
      <c r="D2453" s="21">
        <v>120.8</v>
      </c>
      <c r="E2453" s="62">
        <v>2671997.04</v>
      </c>
      <c r="F2453" s="121">
        <v>157.13999999999999</v>
      </c>
      <c r="G2453" s="120">
        <v>1856095.168095238</v>
      </c>
      <c r="H2453" s="22">
        <f t="shared" si="96"/>
        <v>42240</v>
      </c>
    </row>
    <row r="2454" spans="1:8" x14ac:dyDescent="0.25">
      <c r="A2454" s="123">
        <f t="shared" si="95"/>
        <v>42217</v>
      </c>
      <c r="C2454" s="18">
        <v>42237</v>
      </c>
      <c r="D2454" s="21">
        <v>116.9</v>
      </c>
      <c r="E2454" s="62">
        <v>1505349.41</v>
      </c>
      <c r="F2454" s="121">
        <v>157.09</v>
      </c>
      <c r="G2454" s="120">
        <v>1856095.168095238</v>
      </c>
      <c r="H2454" s="22">
        <f t="shared" si="96"/>
        <v>42237</v>
      </c>
    </row>
    <row r="2455" spans="1:8" x14ac:dyDescent="0.25">
      <c r="A2455" s="123">
        <f t="shared" si="95"/>
        <v>42217</v>
      </c>
      <c r="C2455" s="18">
        <v>42236</v>
      </c>
      <c r="D2455" s="21">
        <v>116.25</v>
      </c>
      <c r="E2455" s="62">
        <v>1490673.86</v>
      </c>
      <c r="F2455" s="121">
        <v>157.05000000000001</v>
      </c>
      <c r="G2455" s="120">
        <v>1856095.168095238</v>
      </c>
      <c r="H2455" s="22">
        <f t="shared" si="96"/>
        <v>42236</v>
      </c>
    </row>
    <row r="2456" spans="1:8" x14ac:dyDescent="0.25">
      <c r="A2456" s="123">
        <f t="shared" si="95"/>
        <v>42217</v>
      </c>
      <c r="C2456" s="18">
        <v>42235</v>
      </c>
      <c r="D2456" s="21">
        <v>117</v>
      </c>
      <c r="E2456" s="62">
        <v>1070824.28</v>
      </c>
      <c r="F2456" s="121">
        <v>157.01</v>
      </c>
      <c r="G2456" s="120">
        <v>1856095.168095238</v>
      </c>
      <c r="H2456" s="22">
        <f t="shared" si="96"/>
        <v>42235</v>
      </c>
    </row>
    <row r="2457" spans="1:8" x14ac:dyDescent="0.25">
      <c r="A2457" s="123">
        <f t="shared" si="95"/>
        <v>42217</v>
      </c>
      <c r="C2457" s="18">
        <v>42234</v>
      </c>
      <c r="D2457" s="21">
        <v>117.73</v>
      </c>
      <c r="E2457" s="62">
        <v>956686.49</v>
      </c>
      <c r="F2457" s="121">
        <v>156.97</v>
      </c>
      <c r="G2457" s="120">
        <v>1856095.168095238</v>
      </c>
      <c r="H2457" s="22">
        <f t="shared" si="96"/>
        <v>42234</v>
      </c>
    </row>
    <row r="2458" spans="1:8" x14ac:dyDescent="0.25">
      <c r="A2458" s="123">
        <f t="shared" si="95"/>
        <v>42217</v>
      </c>
      <c r="C2458" s="18">
        <v>42233</v>
      </c>
      <c r="D2458" s="21">
        <v>118.45</v>
      </c>
      <c r="E2458" s="62">
        <v>1595082.28</v>
      </c>
      <c r="F2458" s="121">
        <v>156.91999999999999</v>
      </c>
      <c r="G2458" s="120">
        <v>1856095.168095238</v>
      </c>
      <c r="H2458" s="22">
        <f t="shared" si="96"/>
        <v>42233</v>
      </c>
    </row>
    <row r="2459" spans="1:8" x14ac:dyDescent="0.25">
      <c r="A2459" s="123">
        <f t="shared" si="95"/>
        <v>42217</v>
      </c>
      <c r="C2459" s="18">
        <v>42230</v>
      </c>
      <c r="D2459" s="21">
        <v>118.45</v>
      </c>
      <c r="E2459" s="62">
        <v>1093066.3500000001</v>
      </c>
      <c r="F2459" s="121">
        <v>156.88</v>
      </c>
      <c r="G2459" s="120">
        <v>1856095.168095238</v>
      </c>
      <c r="H2459" s="22">
        <f t="shared" si="96"/>
        <v>42230</v>
      </c>
    </row>
    <row r="2460" spans="1:8" x14ac:dyDescent="0.25">
      <c r="A2460" s="123">
        <f t="shared" si="95"/>
        <v>42217</v>
      </c>
      <c r="C2460" s="18">
        <v>42229</v>
      </c>
      <c r="D2460" s="21">
        <v>117.6</v>
      </c>
      <c r="E2460" s="62">
        <v>672753.91</v>
      </c>
      <c r="F2460" s="121">
        <v>156.84</v>
      </c>
      <c r="G2460" s="120">
        <v>1856095.168095238</v>
      </c>
      <c r="H2460" s="22">
        <f t="shared" si="96"/>
        <v>42229</v>
      </c>
    </row>
    <row r="2461" spans="1:8" x14ac:dyDescent="0.25">
      <c r="A2461" s="123">
        <f t="shared" si="95"/>
        <v>42217</v>
      </c>
      <c r="C2461" s="18">
        <v>42228</v>
      </c>
      <c r="D2461" s="21">
        <v>119</v>
      </c>
      <c r="E2461" s="62">
        <v>2810304.92</v>
      </c>
      <c r="F2461" s="121">
        <v>156.81</v>
      </c>
      <c r="G2461" s="120">
        <v>1856095.168095238</v>
      </c>
      <c r="H2461" s="22">
        <f t="shared" si="96"/>
        <v>42228</v>
      </c>
    </row>
    <row r="2462" spans="1:8" x14ac:dyDescent="0.25">
      <c r="A2462" s="123">
        <f t="shared" si="95"/>
        <v>42217</v>
      </c>
      <c r="C2462" s="18">
        <v>42227</v>
      </c>
      <c r="D2462" s="21">
        <v>118.6</v>
      </c>
      <c r="E2462" s="62">
        <v>1321323.03</v>
      </c>
      <c r="F2462" s="121">
        <v>156.75</v>
      </c>
      <c r="G2462" s="120">
        <v>1856095.168095238</v>
      </c>
      <c r="H2462" s="22">
        <f t="shared" si="96"/>
        <v>42227</v>
      </c>
    </row>
    <row r="2463" spans="1:8" x14ac:dyDescent="0.25">
      <c r="A2463" s="123">
        <f t="shared" si="95"/>
        <v>42217</v>
      </c>
      <c r="C2463" s="18">
        <v>42226</v>
      </c>
      <c r="D2463" s="21">
        <v>119</v>
      </c>
      <c r="E2463" s="62">
        <v>4470001.88</v>
      </c>
      <c r="F2463" s="121">
        <v>156.71</v>
      </c>
      <c r="G2463" s="120">
        <v>1856095.168095238</v>
      </c>
      <c r="H2463" s="22">
        <f t="shared" si="96"/>
        <v>42226</v>
      </c>
    </row>
    <row r="2464" spans="1:8" x14ac:dyDescent="0.25">
      <c r="A2464" s="123">
        <f t="shared" si="95"/>
        <v>42217</v>
      </c>
      <c r="C2464" s="18">
        <v>42223</v>
      </c>
      <c r="D2464" s="21">
        <v>118.75</v>
      </c>
      <c r="E2464" s="62">
        <v>1868189.33</v>
      </c>
      <c r="F2464" s="121">
        <v>156.66999999999999</v>
      </c>
      <c r="G2464" s="120">
        <v>1856095.168095238</v>
      </c>
      <c r="H2464" s="22">
        <f t="shared" si="96"/>
        <v>42223</v>
      </c>
    </row>
    <row r="2465" spans="1:8" x14ac:dyDescent="0.25">
      <c r="A2465" s="123">
        <f t="shared" si="95"/>
        <v>42217</v>
      </c>
      <c r="C2465" s="18">
        <v>42222</v>
      </c>
      <c r="D2465" s="21">
        <v>119.07</v>
      </c>
      <c r="E2465" s="62">
        <v>1322427.6100000001</v>
      </c>
      <c r="F2465" s="121">
        <v>156.63</v>
      </c>
      <c r="G2465" s="120">
        <v>1856095.168095238</v>
      </c>
      <c r="H2465" s="22">
        <f t="shared" si="96"/>
        <v>42222</v>
      </c>
    </row>
    <row r="2466" spans="1:8" x14ac:dyDescent="0.25">
      <c r="A2466" s="123">
        <f t="shared" si="95"/>
        <v>42217</v>
      </c>
      <c r="C2466" s="18">
        <v>42221</v>
      </c>
      <c r="D2466" s="21">
        <v>120</v>
      </c>
      <c r="E2466" s="62">
        <v>1982226.66</v>
      </c>
      <c r="F2466" s="121">
        <v>156.58000000000001</v>
      </c>
      <c r="G2466" s="120">
        <v>1856095.168095238</v>
      </c>
      <c r="H2466" s="22">
        <f t="shared" si="96"/>
        <v>42221</v>
      </c>
    </row>
    <row r="2467" spans="1:8" x14ac:dyDescent="0.25">
      <c r="A2467" s="123">
        <f t="shared" si="95"/>
        <v>42217</v>
      </c>
      <c r="C2467" s="18">
        <v>42220</v>
      </c>
      <c r="D2467" s="21">
        <v>118.8</v>
      </c>
      <c r="E2467" s="62">
        <v>6072170.5499999998</v>
      </c>
      <c r="F2467" s="121">
        <v>156.54</v>
      </c>
      <c r="G2467" s="120">
        <v>1856095.168095238</v>
      </c>
      <c r="H2467" s="22">
        <f t="shared" si="96"/>
        <v>42220</v>
      </c>
    </row>
    <row r="2468" spans="1:8" x14ac:dyDescent="0.25">
      <c r="A2468" s="123">
        <f t="shared" ref="A2468:A2531" si="97">DATE(YEAR(C2468),MONTH(C2468),DAY(1))</f>
        <v>42217</v>
      </c>
      <c r="C2468" s="18">
        <v>42219</v>
      </c>
      <c r="D2468" s="21">
        <v>122.3</v>
      </c>
      <c r="E2468" s="62">
        <v>1636847.74</v>
      </c>
      <c r="F2468" s="121">
        <v>156.5</v>
      </c>
      <c r="G2468" s="120">
        <v>1856095.168095238</v>
      </c>
      <c r="H2468" s="22">
        <f t="shared" si="96"/>
        <v>42219</v>
      </c>
    </row>
    <row r="2469" spans="1:8" x14ac:dyDescent="0.25">
      <c r="A2469" s="123">
        <f t="shared" si="97"/>
        <v>42186</v>
      </c>
      <c r="C2469" s="18">
        <v>42216</v>
      </c>
      <c r="D2469" s="21">
        <v>122.32</v>
      </c>
      <c r="E2469" s="62">
        <v>1647276.6</v>
      </c>
      <c r="F2469" s="121">
        <v>156.46</v>
      </c>
      <c r="G2469" s="120">
        <v>2089862.6827272729</v>
      </c>
      <c r="H2469" s="22">
        <f t="shared" si="96"/>
        <v>42216</v>
      </c>
    </row>
    <row r="2470" spans="1:8" x14ac:dyDescent="0.25">
      <c r="A2470" s="123">
        <f t="shared" si="97"/>
        <v>42186</v>
      </c>
      <c r="C2470" s="18">
        <v>42215</v>
      </c>
      <c r="D2470" s="21">
        <v>123</v>
      </c>
      <c r="E2470" s="62">
        <v>2021764.81</v>
      </c>
      <c r="F2470" s="121">
        <v>157.32</v>
      </c>
      <c r="G2470" s="120">
        <v>2089862.6827272729</v>
      </c>
      <c r="H2470" s="22">
        <f t="shared" si="96"/>
        <v>42215</v>
      </c>
    </row>
    <row r="2471" spans="1:8" x14ac:dyDescent="0.25">
      <c r="A2471" s="123">
        <f t="shared" si="97"/>
        <v>42186</v>
      </c>
      <c r="C2471" s="18">
        <v>42214</v>
      </c>
      <c r="D2471" s="21">
        <v>123</v>
      </c>
      <c r="E2471" s="62">
        <v>2969520.57</v>
      </c>
      <c r="F2471" s="121">
        <v>157.28</v>
      </c>
      <c r="G2471" s="120">
        <v>2089862.6827272729</v>
      </c>
      <c r="H2471" s="22">
        <f t="shared" si="96"/>
        <v>42214</v>
      </c>
    </row>
    <row r="2472" spans="1:8" x14ac:dyDescent="0.25">
      <c r="A2472" s="123">
        <f t="shared" si="97"/>
        <v>42186</v>
      </c>
      <c r="C2472" s="18">
        <v>42213</v>
      </c>
      <c r="D2472" s="21">
        <v>123</v>
      </c>
      <c r="E2472" s="62">
        <v>1456906.06</v>
      </c>
      <c r="F2472" s="121">
        <v>157.22999999999999</v>
      </c>
      <c r="G2472" s="120">
        <v>2089862.6827272729</v>
      </c>
      <c r="H2472" s="22">
        <f t="shared" si="96"/>
        <v>42213</v>
      </c>
    </row>
    <row r="2473" spans="1:8" x14ac:dyDescent="0.25">
      <c r="A2473" s="123">
        <f t="shared" si="97"/>
        <v>42186</v>
      </c>
      <c r="C2473" s="18">
        <v>42212</v>
      </c>
      <c r="D2473" s="21">
        <v>124</v>
      </c>
      <c r="E2473" s="62">
        <v>1357481.94</v>
      </c>
      <c r="F2473" s="121">
        <v>157.19</v>
      </c>
      <c r="G2473" s="120">
        <v>2089862.6827272729</v>
      </c>
      <c r="H2473" s="22">
        <f t="shared" si="96"/>
        <v>42212</v>
      </c>
    </row>
    <row r="2474" spans="1:8" x14ac:dyDescent="0.25">
      <c r="A2474" s="123">
        <f t="shared" si="97"/>
        <v>42186</v>
      </c>
      <c r="C2474" s="18">
        <v>42209</v>
      </c>
      <c r="D2474" s="21">
        <v>124</v>
      </c>
      <c r="E2474" s="62">
        <v>1240485.3600000001</v>
      </c>
      <c r="F2474" s="121">
        <v>157.16</v>
      </c>
      <c r="G2474" s="120">
        <v>2089862.6827272729</v>
      </c>
      <c r="H2474" s="22">
        <f t="shared" si="96"/>
        <v>42209</v>
      </c>
    </row>
    <row r="2475" spans="1:8" x14ac:dyDescent="0.25">
      <c r="A2475" s="123">
        <f t="shared" si="97"/>
        <v>42186</v>
      </c>
      <c r="C2475" s="18">
        <v>42208</v>
      </c>
      <c r="D2475" s="21">
        <v>124</v>
      </c>
      <c r="E2475" s="62">
        <v>2098918.1800000002</v>
      </c>
      <c r="F2475" s="121">
        <v>157.12</v>
      </c>
      <c r="G2475" s="120">
        <v>2089862.6827272729</v>
      </c>
      <c r="H2475" s="22">
        <f t="shared" si="96"/>
        <v>42208</v>
      </c>
    </row>
    <row r="2476" spans="1:8" x14ac:dyDescent="0.25">
      <c r="A2476" s="123">
        <f t="shared" si="97"/>
        <v>42186</v>
      </c>
      <c r="C2476" s="18">
        <v>42207</v>
      </c>
      <c r="D2476" s="21">
        <v>124.2</v>
      </c>
      <c r="E2476" s="62">
        <v>1934653.24</v>
      </c>
      <c r="F2476" s="121">
        <v>157.08000000000001</v>
      </c>
      <c r="G2476" s="120">
        <v>2089862.6827272729</v>
      </c>
      <c r="H2476" s="22">
        <f t="shared" si="96"/>
        <v>42207</v>
      </c>
    </row>
    <row r="2477" spans="1:8" x14ac:dyDescent="0.25">
      <c r="A2477" s="123">
        <f t="shared" si="97"/>
        <v>42186</v>
      </c>
      <c r="C2477" s="18">
        <v>42206</v>
      </c>
      <c r="D2477" s="21">
        <v>124.3</v>
      </c>
      <c r="E2477" s="62">
        <v>1618727.98</v>
      </c>
      <c r="F2477" s="121">
        <v>157.05000000000001</v>
      </c>
      <c r="G2477" s="120">
        <v>2089862.6827272729</v>
      </c>
      <c r="H2477" s="22">
        <f t="shared" si="96"/>
        <v>42206</v>
      </c>
    </row>
    <row r="2478" spans="1:8" x14ac:dyDescent="0.25">
      <c r="A2478" s="123">
        <f t="shared" si="97"/>
        <v>42186</v>
      </c>
      <c r="C2478" s="18">
        <v>42205</v>
      </c>
      <c r="D2478" s="21">
        <v>124.5</v>
      </c>
      <c r="E2478" s="62">
        <v>2789260.29</v>
      </c>
      <c r="F2478" s="121">
        <v>157.01</v>
      </c>
      <c r="G2478" s="120">
        <v>2089862.6827272729</v>
      </c>
      <c r="H2478" s="22">
        <f t="shared" si="96"/>
        <v>42205</v>
      </c>
    </row>
    <row r="2479" spans="1:8" x14ac:dyDescent="0.25">
      <c r="A2479" s="123">
        <f t="shared" si="97"/>
        <v>42186</v>
      </c>
      <c r="C2479" s="18">
        <v>42202</v>
      </c>
      <c r="D2479" s="21">
        <v>125.8</v>
      </c>
      <c r="E2479" s="62">
        <v>2049740.7</v>
      </c>
      <c r="F2479" s="121">
        <v>156.97999999999999</v>
      </c>
      <c r="G2479" s="120">
        <v>2089862.6827272729</v>
      </c>
      <c r="H2479" s="22">
        <f t="shared" si="96"/>
        <v>42202</v>
      </c>
    </row>
    <row r="2480" spans="1:8" x14ac:dyDescent="0.25">
      <c r="A2480" s="123">
        <f t="shared" si="97"/>
        <v>42186</v>
      </c>
      <c r="C2480" s="18">
        <v>42201</v>
      </c>
      <c r="D2480" s="21">
        <v>126.5</v>
      </c>
      <c r="E2480" s="62">
        <v>1865707.04</v>
      </c>
      <c r="F2480" s="121">
        <v>156.93</v>
      </c>
      <c r="G2480" s="120">
        <v>2089862.6827272729</v>
      </c>
      <c r="H2480" s="22">
        <f t="shared" si="96"/>
        <v>42201</v>
      </c>
    </row>
    <row r="2481" spans="1:8" x14ac:dyDescent="0.25">
      <c r="A2481" s="123">
        <f t="shared" si="97"/>
        <v>42186</v>
      </c>
      <c r="C2481" s="18">
        <v>42200</v>
      </c>
      <c r="D2481" s="21">
        <v>124.4</v>
      </c>
      <c r="E2481" s="62">
        <v>1477392.56</v>
      </c>
      <c r="F2481" s="121">
        <v>156.88999999999999</v>
      </c>
      <c r="G2481" s="120">
        <v>2089862.6827272729</v>
      </c>
      <c r="H2481" s="22">
        <f t="shared" si="96"/>
        <v>42200</v>
      </c>
    </row>
    <row r="2482" spans="1:8" x14ac:dyDescent="0.25">
      <c r="A2482" s="123">
        <f t="shared" si="97"/>
        <v>42186</v>
      </c>
      <c r="C2482" s="18">
        <v>42199</v>
      </c>
      <c r="D2482" s="21">
        <v>123.01</v>
      </c>
      <c r="E2482" s="62">
        <v>2250779.94</v>
      </c>
      <c r="F2482" s="121">
        <v>156.85</v>
      </c>
      <c r="G2482" s="120">
        <v>2089862.6827272729</v>
      </c>
      <c r="H2482" s="22">
        <f t="shared" si="96"/>
        <v>42199</v>
      </c>
    </row>
    <row r="2483" spans="1:8" x14ac:dyDescent="0.25">
      <c r="A2483" s="123">
        <f t="shared" si="97"/>
        <v>42186</v>
      </c>
      <c r="C2483" s="18">
        <v>42198</v>
      </c>
      <c r="D2483" s="21">
        <v>124</v>
      </c>
      <c r="E2483" s="62">
        <v>1518186.7</v>
      </c>
      <c r="F2483" s="121">
        <v>156.82</v>
      </c>
      <c r="G2483" s="120">
        <v>2089862.6827272729</v>
      </c>
      <c r="H2483" s="22">
        <f t="shared" si="96"/>
        <v>42198</v>
      </c>
    </row>
    <row r="2484" spans="1:8" x14ac:dyDescent="0.25">
      <c r="A2484" s="123">
        <f t="shared" si="97"/>
        <v>42186</v>
      </c>
      <c r="C2484" s="18">
        <v>42195</v>
      </c>
      <c r="D2484" s="21">
        <v>123</v>
      </c>
      <c r="E2484" s="62">
        <v>2937406.19</v>
      </c>
      <c r="F2484" s="121">
        <v>156.78</v>
      </c>
      <c r="G2484" s="120">
        <v>2089862.6827272729</v>
      </c>
      <c r="H2484" s="22">
        <f t="shared" si="96"/>
        <v>42195</v>
      </c>
    </row>
    <row r="2485" spans="1:8" x14ac:dyDescent="0.25">
      <c r="A2485" s="123">
        <f t="shared" si="97"/>
        <v>42186</v>
      </c>
      <c r="C2485" s="18">
        <v>42193</v>
      </c>
      <c r="D2485" s="21">
        <v>123.15</v>
      </c>
      <c r="E2485" s="62">
        <v>2009210.69</v>
      </c>
      <c r="F2485" s="121">
        <v>156.69999999999999</v>
      </c>
      <c r="G2485" s="120">
        <v>2089862.6827272729</v>
      </c>
      <c r="H2485" s="22">
        <f t="shared" si="96"/>
        <v>42193</v>
      </c>
    </row>
    <row r="2486" spans="1:8" x14ac:dyDescent="0.25">
      <c r="A2486" s="123">
        <f t="shared" si="97"/>
        <v>42186</v>
      </c>
      <c r="C2486" s="18">
        <v>42192</v>
      </c>
      <c r="D2486" s="21">
        <v>121.44</v>
      </c>
      <c r="E2486" s="62">
        <v>2708251.21</v>
      </c>
      <c r="F2486" s="121">
        <v>156.66</v>
      </c>
      <c r="G2486" s="120">
        <v>2089862.6827272729</v>
      </c>
      <c r="H2486" s="22">
        <f t="shared" si="96"/>
        <v>42192</v>
      </c>
    </row>
    <row r="2487" spans="1:8" x14ac:dyDescent="0.25">
      <c r="A2487" s="123">
        <f t="shared" si="97"/>
        <v>42186</v>
      </c>
      <c r="C2487" s="18">
        <v>42191</v>
      </c>
      <c r="D2487" s="21">
        <v>121.79</v>
      </c>
      <c r="E2487" s="62">
        <v>1334909.74</v>
      </c>
      <c r="F2487" s="121">
        <v>156.62</v>
      </c>
      <c r="G2487" s="120">
        <v>2089862.6827272729</v>
      </c>
      <c r="H2487" s="22">
        <f t="shared" si="96"/>
        <v>42191</v>
      </c>
    </row>
    <row r="2488" spans="1:8" x14ac:dyDescent="0.25">
      <c r="A2488" s="123">
        <f t="shared" si="97"/>
        <v>42186</v>
      </c>
      <c r="C2488" s="18">
        <v>42188</v>
      </c>
      <c r="D2488" s="21">
        <v>120.6</v>
      </c>
      <c r="E2488" s="62">
        <v>2786206.16</v>
      </c>
      <c r="F2488" s="121">
        <v>156.59</v>
      </c>
      <c r="G2488" s="120">
        <v>2089862.6827272729</v>
      </c>
      <c r="H2488" s="22">
        <f t="shared" si="96"/>
        <v>42188</v>
      </c>
    </row>
    <row r="2489" spans="1:8" x14ac:dyDescent="0.25">
      <c r="A2489" s="123">
        <f t="shared" si="97"/>
        <v>42186</v>
      </c>
      <c r="C2489" s="18">
        <v>42187</v>
      </c>
      <c r="D2489" s="21">
        <v>121.8</v>
      </c>
      <c r="E2489" s="62">
        <v>3745133.82</v>
      </c>
      <c r="F2489" s="121">
        <v>156.54</v>
      </c>
      <c r="G2489" s="120">
        <v>2089862.6827272729</v>
      </c>
      <c r="H2489" s="22">
        <f t="shared" si="96"/>
        <v>42187</v>
      </c>
    </row>
    <row r="2490" spans="1:8" x14ac:dyDescent="0.25">
      <c r="A2490" s="123">
        <f t="shared" si="97"/>
        <v>42186</v>
      </c>
      <c r="C2490" s="18">
        <v>42186</v>
      </c>
      <c r="D2490" s="21">
        <v>123.5</v>
      </c>
      <c r="E2490" s="62">
        <v>2159059.2400000002</v>
      </c>
      <c r="F2490" s="121">
        <v>156.51</v>
      </c>
      <c r="G2490" s="120">
        <v>2089862.6827272729</v>
      </c>
      <c r="H2490" s="22">
        <f t="shared" si="96"/>
        <v>42186</v>
      </c>
    </row>
    <row r="2491" spans="1:8" x14ac:dyDescent="0.25">
      <c r="A2491" s="123">
        <f t="shared" si="97"/>
        <v>42156</v>
      </c>
      <c r="C2491" s="18">
        <v>42185</v>
      </c>
      <c r="D2491" s="21">
        <v>124.5</v>
      </c>
      <c r="E2491" s="62">
        <v>2402172.89</v>
      </c>
      <c r="F2491" s="121">
        <v>156.47</v>
      </c>
      <c r="G2491" s="120">
        <v>2419319.2695238092</v>
      </c>
      <c r="H2491" s="22">
        <f t="shared" si="96"/>
        <v>42185</v>
      </c>
    </row>
    <row r="2492" spans="1:8" x14ac:dyDescent="0.25">
      <c r="A2492" s="123">
        <f t="shared" si="97"/>
        <v>42156</v>
      </c>
      <c r="C2492" s="18">
        <v>42184</v>
      </c>
      <c r="D2492" s="21">
        <v>122.25</v>
      </c>
      <c r="E2492" s="62">
        <v>1616054.05</v>
      </c>
      <c r="F2492" s="121">
        <v>157.25</v>
      </c>
      <c r="G2492" s="120">
        <v>2419319.2695238092</v>
      </c>
      <c r="H2492" s="22">
        <f t="shared" si="96"/>
        <v>42184</v>
      </c>
    </row>
    <row r="2493" spans="1:8" x14ac:dyDescent="0.25">
      <c r="A2493" s="123">
        <f t="shared" si="97"/>
        <v>42156</v>
      </c>
      <c r="C2493" s="18">
        <v>42181</v>
      </c>
      <c r="D2493" s="21">
        <v>121.64</v>
      </c>
      <c r="E2493" s="62">
        <v>1808120.44</v>
      </c>
      <c r="F2493" s="121">
        <v>157.22</v>
      </c>
      <c r="G2493" s="120">
        <v>2419319.2695238092</v>
      </c>
      <c r="H2493" s="22">
        <f t="shared" si="96"/>
        <v>42181</v>
      </c>
    </row>
    <row r="2494" spans="1:8" x14ac:dyDescent="0.25">
      <c r="A2494" s="123">
        <f t="shared" si="97"/>
        <v>42156</v>
      </c>
      <c r="C2494" s="18">
        <v>42180</v>
      </c>
      <c r="D2494" s="21">
        <v>121.34</v>
      </c>
      <c r="E2494" s="62">
        <v>2711408.31</v>
      </c>
      <c r="F2494" s="121">
        <v>157.18</v>
      </c>
      <c r="G2494" s="120">
        <v>2419319.2695238092</v>
      </c>
      <c r="H2494" s="22">
        <f t="shared" si="96"/>
        <v>42180</v>
      </c>
    </row>
    <row r="2495" spans="1:8" x14ac:dyDescent="0.25">
      <c r="A2495" s="123">
        <f t="shared" si="97"/>
        <v>42156</v>
      </c>
      <c r="C2495" s="18">
        <v>42179</v>
      </c>
      <c r="D2495" s="21">
        <v>120.2</v>
      </c>
      <c r="E2495" s="62">
        <v>3395610.82</v>
      </c>
      <c r="F2495" s="121">
        <v>157.13999999999999</v>
      </c>
      <c r="G2495" s="120">
        <v>2419319.2695238092</v>
      </c>
      <c r="H2495" s="22">
        <f t="shared" si="96"/>
        <v>42179</v>
      </c>
    </row>
    <row r="2496" spans="1:8" x14ac:dyDescent="0.25">
      <c r="A2496" s="123">
        <f t="shared" si="97"/>
        <v>42156</v>
      </c>
      <c r="C2496" s="18">
        <v>42178</v>
      </c>
      <c r="D2496" s="21">
        <v>120</v>
      </c>
      <c r="E2496" s="62">
        <v>1722386.37</v>
      </c>
      <c r="F2496" s="121">
        <v>157.1</v>
      </c>
      <c r="G2496" s="120">
        <v>2419319.2695238092</v>
      </c>
      <c r="H2496" s="22">
        <f t="shared" si="96"/>
        <v>42178</v>
      </c>
    </row>
    <row r="2497" spans="1:8" x14ac:dyDescent="0.25">
      <c r="A2497" s="123">
        <f t="shared" si="97"/>
        <v>42156</v>
      </c>
      <c r="C2497" s="18">
        <v>42177</v>
      </c>
      <c r="D2497" s="21">
        <v>120.35</v>
      </c>
      <c r="E2497" s="62">
        <v>2465335.4</v>
      </c>
      <c r="F2497" s="121">
        <v>157.05000000000001</v>
      </c>
      <c r="G2497" s="120">
        <v>2419319.2695238092</v>
      </c>
      <c r="H2497" s="22">
        <f t="shared" si="96"/>
        <v>42177</v>
      </c>
    </row>
    <row r="2498" spans="1:8" x14ac:dyDescent="0.25">
      <c r="A2498" s="123">
        <f t="shared" si="97"/>
        <v>42156</v>
      </c>
      <c r="C2498" s="18">
        <v>42174</v>
      </c>
      <c r="D2498" s="21">
        <v>120</v>
      </c>
      <c r="E2498" s="62">
        <v>2683199.42</v>
      </c>
      <c r="F2498" s="121">
        <v>157.01</v>
      </c>
      <c r="G2498" s="120">
        <v>2419319.2695238092</v>
      </c>
      <c r="H2498" s="22">
        <f t="shared" si="96"/>
        <v>42174</v>
      </c>
    </row>
    <row r="2499" spans="1:8" x14ac:dyDescent="0.25">
      <c r="A2499" s="123">
        <f t="shared" si="97"/>
        <v>42156</v>
      </c>
      <c r="C2499" s="18">
        <v>42173</v>
      </c>
      <c r="D2499" s="21">
        <v>120.24</v>
      </c>
      <c r="E2499" s="62">
        <v>1717397.02</v>
      </c>
      <c r="F2499" s="121">
        <v>156.97</v>
      </c>
      <c r="G2499" s="120">
        <v>2419319.2695238092</v>
      </c>
      <c r="H2499" s="22">
        <f t="shared" si="96"/>
        <v>42173</v>
      </c>
    </row>
    <row r="2500" spans="1:8" x14ac:dyDescent="0.25">
      <c r="A2500" s="123">
        <f t="shared" si="97"/>
        <v>42156</v>
      </c>
      <c r="C2500" s="18">
        <v>42172</v>
      </c>
      <c r="D2500" s="21">
        <v>119.8</v>
      </c>
      <c r="E2500" s="62">
        <v>2163942.0299999998</v>
      </c>
      <c r="F2500" s="121">
        <v>156.91999999999999</v>
      </c>
      <c r="G2500" s="120">
        <v>2419319.2695238092</v>
      </c>
      <c r="H2500" s="22">
        <f t="shared" si="96"/>
        <v>42172</v>
      </c>
    </row>
    <row r="2501" spans="1:8" x14ac:dyDescent="0.25">
      <c r="A2501" s="123">
        <f t="shared" si="97"/>
        <v>42156</v>
      </c>
      <c r="C2501" s="18">
        <v>42171</v>
      </c>
      <c r="D2501" s="21">
        <v>118.93</v>
      </c>
      <c r="E2501" s="62">
        <v>3098148.61</v>
      </c>
      <c r="F2501" s="121">
        <v>156.88</v>
      </c>
      <c r="G2501" s="120">
        <v>2419319.2695238092</v>
      </c>
      <c r="H2501" s="22">
        <f t="shared" ref="H2501:H2564" si="98">C2501</f>
        <v>42171</v>
      </c>
    </row>
    <row r="2502" spans="1:8" x14ac:dyDescent="0.25">
      <c r="A2502" s="123">
        <f t="shared" si="97"/>
        <v>42156</v>
      </c>
      <c r="C2502" s="18">
        <v>42170</v>
      </c>
      <c r="D2502" s="21">
        <v>119.4</v>
      </c>
      <c r="E2502" s="62">
        <v>2344267.1</v>
      </c>
      <c r="F2502" s="121">
        <v>156.83000000000001</v>
      </c>
      <c r="G2502" s="120">
        <v>2419319.2695238092</v>
      </c>
      <c r="H2502" s="22">
        <f t="shared" si="98"/>
        <v>42170</v>
      </c>
    </row>
    <row r="2503" spans="1:8" x14ac:dyDescent="0.25">
      <c r="A2503" s="123">
        <f t="shared" si="97"/>
        <v>42156</v>
      </c>
      <c r="C2503" s="18">
        <v>42167</v>
      </c>
      <c r="D2503" s="21">
        <v>119.49</v>
      </c>
      <c r="E2503" s="62">
        <v>3537697.55</v>
      </c>
      <c r="F2503" s="121">
        <v>156.79</v>
      </c>
      <c r="G2503" s="120">
        <v>2419319.2695238092</v>
      </c>
      <c r="H2503" s="22">
        <f t="shared" si="98"/>
        <v>42167</v>
      </c>
    </row>
    <row r="2504" spans="1:8" x14ac:dyDescent="0.25">
      <c r="A2504" s="123">
        <f t="shared" si="97"/>
        <v>42156</v>
      </c>
      <c r="C2504" s="18">
        <v>42166</v>
      </c>
      <c r="D2504" s="21">
        <v>121.18</v>
      </c>
      <c r="E2504" s="62">
        <v>3568713.14</v>
      </c>
      <c r="F2504" s="121">
        <v>156.76</v>
      </c>
      <c r="G2504" s="120">
        <v>2419319.2695238092</v>
      </c>
      <c r="H2504" s="22">
        <f t="shared" si="98"/>
        <v>42166</v>
      </c>
    </row>
    <row r="2505" spans="1:8" x14ac:dyDescent="0.25">
      <c r="A2505" s="123">
        <f t="shared" si="97"/>
        <v>42156</v>
      </c>
      <c r="C2505" s="18">
        <v>42165</v>
      </c>
      <c r="D2505" s="21">
        <v>121.22</v>
      </c>
      <c r="E2505" s="62">
        <v>3016311.73</v>
      </c>
      <c r="F2505" s="121">
        <v>156.71</v>
      </c>
      <c r="G2505" s="120">
        <v>2419319.2695238092</v>
      </c>
      <c r="H2505" s="22">
        <f t="shared" si="98"/>
        <v>42165</v>
      </c>
    </row>
    <row r="2506" spans="1:8" x14ac:dyDescent="0.25">
      <c r="A2506" s="123">
        <f t="shared" si="97"/>
        <v>42156</v>
      </c>
      <c r="C2506" s="18">
        <v>42164</v>
      </c>
      <c r="D2506" s="21">
        <v>119.98</v>
      </c>
      <c r="E2506" s="62">
        <v>1877669.88</v>
      </c>
      <c r="F2506" s="121">
        <v>156.66999999999999</v>
      </c>
      <c r="G2506" s="120">
        <v>2419319.2695238092</v>
      </c>
      <c r="H2506" s="22">
        <f t="shared" si="98"/>
        <v>42164</v>
      </c>
    </row>
    <row r="2507" spans="1:8" x14ac:dyDescent="0.25">
      <c r="A2507" s="123">
        <f t="shared" si="97"/>
        <v>42156</v>
      </c>
      <c r="C2507" s="18">
        <v>42163</v>
      </c>
      <c r="D2507" s="21">
        <v>119.99</v>
      </c>
      <c r="E2507" s="62">
        <v>3024641.37</v>
      </c>
      <c r="F2507" s="121">
        <v>156.63</v>
      </c>
      <c r="G2507" s="120">
        <v>2419319.2695238092</v>
      </c>
      <c r="H2507" s="22">
        <f t="shared" si="98"/>
        <v>42163</v>
      </c>
    </row>
    <row r="2508" spans="1:8" x14ac:dyDescent="0.25">
      <c r="A2508" s="123">
        <f t="shared" si="97"/>
        <v>42156</v>
      </c>
      <c r="C2508" s="18">
        <v>42160</v>
      </c>
      <c r="D2508" s="21">
        <v>120.5</v>
      </c>
      <c r="E2508" s="62">
        <v>1932722.97</v>
      </c>
      <c r="F2508" s="121">
        <v>156.58000000000001</v>
      </c>
      <c r="G2508" s="120">
        <v>2419319.2695238092</v>
      </c>
      <c r="H2508" s="22">
        <f t="shared" si="98"/>
        <v>42160</v>
      </c>
    </row>
    <row r="2509" spans="1:8" x14ac:dyDescent="0.25">
      <c r="A2509" s="123">
        <f t="shared" si="97"/>
        <v>42156</v>
      </c>
      <c r="C2509" s="18">
        <v>42158</v>
      </c>
      <c r="D2509" s="21">
        <v>120.35</v>
      </c>
      <c r="E2509" s="62">
        <v>1939187.5</v>
      </c>
      <c r="F2509" s="121">
        <v>156.55000000000001</v>
      </c>
      <c r="G2509" s="120">
        <v>2419319.2695238092</v>
      </c>
      <c r="H2509" s="22">
        <f t="shared" si="98"/>
        <v>42158</v>
      </c>
    </row>
    <row r="2510" spans="1:8" x14ac:dyDescent="0.25">
      <c r="A2510" s="123">
        <f t="shared" si="97"/>
        <v>42156</v>
      </c>
      <c r="C2510" s="18">
        <v>42157</v>
      </c>
      <c r="D2510" s="21">
        <v>118.75</v>
      </c>
      <c r="E2510" s="62">
        <v>1962490.99</v>
      </c>
      <c r="F2510" s="121">
        <v>156.5</v>
      </c>
      <c r="G2510" s="120">
        <v>2419319.2695238092</v>
      </c>
      <c r="H2510" s="22">
        <f t="shared" si="98"/>
        <v>42157</v>
      </c>
    </row>
    <row r="2511" spans="1:8" x14ac:dyDescent="0.25">
      <c r="A2511" s="123">
        <f t="shared" si="97"/>
        <v>42156</v>
      </c>
      <c r="C2511" s="18">
        <v>42156</v>
      </c>
      <c r="D2511" s="21">
        <v>118</v>
      </c>
      <c r="E2511" s="62">
        <v>1818227.07</v>
      </c>
      <c r="F2511" s="121">
        <v>156.46</v>
      </c>
      <c r="G2511" s="120">
        <v>2419319.2695238092</v>
      </c>
      <c r="H2511" s="22">
        <f t="shared" si="98"/>
        <v>42156</v>
      </c>
    </row>
    <row r="2512" spans="1:8" x14ac:dyDescent="0.25">
      <c r="A2512" s="123">
        <f t="shared" si="97"/>
        <v>42125</v>
      </c>
      <c r="C2512" s="18">
        <v>42153</v>
      </c>
      <c r="D2512" s="21">
        <v>118</v>
      </c>
      <c r="E2512" s="62">
        <v>1204379.6599999999</v>
      </c>
      <c r="F2512" s="121">
        <v>156.41</v>
      </c>
      <c r="G2512" s="120">
        <v>1488321.4789999998</v>
      </c>
      <c r="H2512" s="22">
        <f t="shared" si="98"/>
        <v>42153</v>
      </c>
    </row>
    <row r="2513" spans="1:8" x14ac:dyDescent="0.25">
      <c r="A2513" s="123">
        <f t="shared" si="97"/>
        <v>42125</v>
      </c>
      <c r="C2513" s="18">
        <v>42152</v>
      </c>
      <c r="D2513" s="21">
        <v>117.62</v>
      </c>
      <c r="E2513" s="62">
        <v>1200318.72</v>
      </c>
      <c r="F2513" s="121">
        <v>157.30000000000001</v>
      </c>
      <c r="G2513" s="120">
        <v>1488321.4789999998</v>
      </c>
      <c r="H2513" s="22">
        <f t="shared" si="98"/>
        <v>42152</v>
      </c>
    </row>
    <row r="2514" spans="1:8" x14ac:dyDescent="0.25">
      <c r="A2514" s="123">
        <f t="shared" si="97"/>
        <v>42125</v>
      </c>
      <c r="C2514" s="18">
        <v>42151</v>
      </c>
      <c r="D2514" s="21">
        <v>117.6</v>
      </c>
      <c r="E2514" s="62">
        <v>1658026.73</v>
      </c>
      <c r="F2514" s="121">
        <v>157.26</v>
      </c>
      <c r="G2514" s="120">
        <v>1488321.4789999998</v>
      </c>
      <c r="H2514" s="22">
        <f t="shared" si="98"/>
        <v>42151</v>
      </c>
    </row>
    <row r="2515" spans="1:8" x14ac:dyDescent="0.25">
      <c r="A2515" s="123">
        <f t="shared" si="97"/>
        <v>42125</v>
      </c>
      <c r="C2515" s="18">
        <v>42150</v>
      </c>
      <c r="D2515" s="21">
        <v>117.6</v>
      </c>
      <c r="E2515" s="62">
        <v>2474183.5299999998</v>
      </c>
      <c r="F2515" s="121">
        <v>157.21</v>
      </c>
      <c r="G2515" s="120">
        <v>1488321.4789999998</v>
      </c>
      <c r="H2515" s="22">
        <f t="shared" si="98"/>
        <v>42150</v>
      </c>
    </row>
    <row r="2516" spans="1:8" x14ac:dyDescent="0.25">
      <c r="A2516" s="123">
        <f t="shared" si="97"/>
        <v>42125</v>
      </c>
      <c r="C2516" s="18">
        <v>42149</v>
      </c>
      <c r="D2516" s="21">
        <v>118</v>
      </c>
      <c r="E2516" s="62">
        <v>1378372.17</v>
      </c>
      <c r="F2516" s="121">
        <v>157.16</v>
      </c>
      <c r="G2516" s="120">
        <v>1488321.4789999998</v>
      </c>
      <c r="H2516" s="22">
        <f t="shared" si="98"/>
        <v>42149</v>
      </c>
    </row>
    <row r="2517" spans="1:8" x14ac:dyDescent="0.25">
      <c r="A2517" s="123">
        <f t="shared" si="97"/>
        <v>42125</v>
      </c>
      <c r="C2517" s="18">
        <v>42146</v>
      </c>
      <c r="D2517" s="21">
        <v>118</v>
      </c>
      <c r="E2517" s="62">
        <v>1241166.31</v>
      </c>
      <c r="F2517" s="121">
        <v>157.11000000000001</v>
      </c>
      <c r="G2517" s="120">
        <v>1488321.4789999998</v>
      </c>
      <c r="H2517" s="22">
        <f t="shared" si="98"/>
        <v>42146</v>
      </c>
    </row>
    <row r="2518" spans="1:8" x14ac:dyDescent="0.25">
      <c r="A2518" s="123">
        <f t="shared" si="97"/>
        <v>42125</v>
      </c>
      <c r="C2518" s="18">
        <v>42145</v>
      </c>
      <c r="D2518" s="21">
        <v>118</v>
      </c>
      <c r="E2518" s="62">
        <v>2054757.92</v>
      </c>
      <c r="F2518" s="121">
        <v>157.06</v>
      </c>
      <c r="G2518" s="120">
        <v>1488321.4789999998</v>
      </c>
      <c r="H2518" s="22">
        <f t="shared" si="98"/>
        <v>42145</v>
      </c>
    </row>
    <row r="2519" spans="1:8" x14ac:dyDescent="0.25">
      <c r="A2519" s="123">
        <f t="shared" si="97"/>
        <v>42125</v>
      </c>
      <c r="C2519" s="18">
        <v>42144</v>
      </c>
      <c r="D2519" s="21">
        <v>117.01</v>
      </c>
      <c r="E2519" s="62">
        <v>1952246.37</v>
      </c>
      <c r="F2519" s="121">
        <v>157.02000000000001</v>
      </c>
      <c r="G2519" s="120">
        <v>1488321.4789999998</v>
      </c>
      <c r="H2519" s="22">
        <f t="shared" si="98"/>
        <v>42144</v>
      </c>
    </row>
    <row r="2520" spans="1:8" x14ac:dyDescent="0.25">
      <c r="A2520" s="123">
        <f t="shared" si="97"/>
        <v>42125</v>
      </c>
      <c r="C2520" s="18">
        <v>42143</v>
      </c>
      <c r="D2520" s="21">
        <v>116.9</v>
      </c>
      <c r="E2520" s="62">
        <v>1503620.52</v>
      </c>
      <c r="F2520" s="121">
        <v>156.97</v>
      </c>
      <c r="G2520" s="120">
        <v>1488321.4789999998</v>
      </c>
      <c r="H2520" s="22">
        <f t="shared" si="98"/>
        <v>42143</v>
      </c>
    </row>
    <row r="2521" spans="1:8" x14ac:dyDescent="0.25">
      <c r="A2521" s="123">
        <f t="shared" si="97"/>
        <v>42125</v>
      </c>
      <c r="C2521" s="18">
        <v>42142</v>
      </c>
      <c r="D2521" s="21">
        <v>117.06</v>
      </c>
      <c r="E2521" s="62">
        <v>1065825.18</v>
      </c>
      <c r="F2521" s="121">
        <v>156.91999999999999</v>
      </c>
      <c r="G2521" s="120">
        <v>1488321.4789999998</v>
      </c>
      <c r="H2521" s="22">
        <f t="shared" si="98"/>
        <v>42142</v>
      </c>
    </row>
    <row r="2522" spans="1:8" x14ac:dyDescent="0.25">
      <c r="A2522" s="123">
        <f t="shared" si="97"/>
        <v>42125</v>
      </c>
      <c r="C2522" s="18">
        <v>42139</v>
      </c>
      <c r="D2522" s="21">
        <v>118.1</v>
      </c>
      <c r="E2522" s="62">
        <v>1324271.1599999999</v>
      </c>
      <c r="F2522" s="121">
        <v>156.88</v>
      </c>
      <c r="G2522" s="120">
        <v>1488321.4789999998</v>
      </c>
      <c r="H2522" s="22">
        <f t="shared" si="98"/>
        <v>42139</v>
      </c>
    </row>
    <row r="2523" spans="1:8" x14ac:dyDescent="0.25">
      <c r="A2523" s="123">
        <f t="shared" si="97"/>
        <v>42125</v>
      </c>
      <c r="C2523" s="18">
        <v>42138</v>
      </c>
      <c r="D2523" s="21">
        <v>116.48</v>
      </c>
      <c r="E2523" s="62">
        <v>1892168.04</v>
      </c>
      <c r="F2523" s="121">
        <v>156.84</v>
      </c>
      <c r="G2523" s="120">
        <v>1488321.4789999998</v>
      </c>
      <c r="H2523" s="22">
        <f t="shared" si="98"/>
        <v>42138</v>
      </c>
    </row>
    <row r="2524" spans="1:8" x14ac:dyDescent="0.25">
      <c r="A2524" s="123">
        <f t="shared" si="97"/>
        <v>42125</v>
      </c>
      <c r="C2524" s="18">
        <v>42137</v>
      </c>
      <c r="D2524" s="21">
        <v>115.71</v>
      </c>
      <c r="E2524" s="62">
        <v>856997.17</v>
      </c>
      <c r="F2524" s="121">
        <v>156.79</v>
      </c>
      <c r="G2524" s="120">
        <v>1488321.4789999998</v>
      </c>
      <c r="H2524" s="22">
        <f t="shared" si="98"/>
        <v>42137</v>
      </c>
    </row>
    <row r="2525" spans="1:8" x14ac:dyDescent="0.25">
      <c r="A2525" s="123">
        <f t="shared" si="97"/>
        <v>42125</v>
      </c>
      <c r="C2525" s="18">
        <v>42136</v>
      </c>
      <c r="D2525" s="21">
        <v>115</v>
      </c>
      <c r="E2525" s="62">
        <v>2017604.9</v>
      </c>
      <c r="F2525" s="121">
        <v>156.75</v>
      </c>
      <c r="G2525" s="120">
        <v>1488321.4789999998</v>
      </c>
      <c r="H2525" s="22">
        <f t="shared" si="98"/>
        <v>42136</v>
      </c>
    </row>
    <row r="2526" spans="1:8" x14ac:dyDescent="0.25">
      <c r="A2526" s="123">
        <f t="shared" si="97"/>
        <v>42125</v>
      </c>
      <c r="C2526" s="18">
        <v>42135</v>
      </c>
      <c r="D2526" s="21">
        <v>115</v>
      </c>
      <c r="E2526" s="62">
        <v>1487142.35</v>
      </c>
      <c r="F2526" s="121">
        <v>156.66</v>
      </c>
      <c r="G2526" s="120">
        <v>1488321.4789999998</v>
      </c>
      <c r="H2526" s="22">
        <f t="shared" si="98"/>
        <v>42135</v>
      </c>
    </row>
    <row r="2527" spans="1:8" x14ac:dyDescent="0.25">
      <c r="A2527" s="123">
        <f t="shared" si="97"/>
        <v>42125</v>
      </c>
      <c r="C2527" s="18">
        <v>42132</v>
      </c>
      <c r="D2527" s="21">
        <v>115.37</v>
      </c>
      <c r="E2527" s="62">
        <v>808002.99</v>
      </c>
      <c r="F2527" s="121">
        <v>156.62</v>
      </c>
      <c r="G2527" s="120">
        <v>1488321.4789999998</v>
      </c>
      <c r="H2527" s="22">
        <f t="shared" si="98"/>
        <v>42132</v>
      </c>
    </row>
    <row r="2528" spans="1:8" x14ac:dyDescent="0.25">
      <c r="A2528" s="123">
        <f t="shared" si="97"/>
        <v>42125</v>
      </c>
      <c r="C2528" s="18">
        <v>42131</v>
      </c>
      <c r="D2528" s="21">
        <v>113.2</v>
      </c>
      <c r="E2528" s="62">
        <v>553712.89</v>
      </c>
      <c r="F2528" s="121">
        <v>156.57</v>
      </c>
      <c r="G2528" s="120">
        <v>1488321.4789999998</v>
      </c>
      <c r="H2528" s="22">
        <f t="shared" si="98"/>
        <v>42131</v>
      </c>
    </row>
    <row r="2529" spans="1:8" x14ac:dyDescent="0.25">
      <c r="A2529" s="123">
        <f t="shared" si="97"/>
        <v>42125</v>
      </c>
      <c r="C2529" s="18">
        <v>42130</v>
      </c>
      <c r="D2529" s="21">
        <v>113.25</v>
      </c>
      <c r="E2529" s="62">
        <v>863681.64</v>
      </c>
      <c r="F2529" s="121">
        <v>156.53</v>
      </c>
      <c r="G2529" s="120">
        <v>1488321.4789999998</v>
      </c>
      <c r="H2529" s="22">
        <f t="shared" si="98"/>
        <v>42130</v>
      </c>
    </row>
    <row r="2530" spans="1:8" x14ac:dyDescent="0.25">
      <c r="A2530" s="123">
        <f t="shared" si="97"/>
        <v>42125</v>
      </c>
      <c r="C2530" s="18">
        <v>42129</v>
      </c>
      <c r="D2530" s="21">
        <v>112.07</v>
      </c>
      <c r="E2530" s="62">
        <v>1653633.46</v>
      </c>
      <c r="F2530" s="121">
        <v>156.47999999999999</v>
      </c>
      <c r="G2530" s="120">
        <v>1488321.4789999998</v>
      </c>
      <c r="H2530" s="22">
        <f t="shared" si="98"/>
        <v>42129</v>
      </c>
    </row>
    <row r="2531" spans="1:8" x14ac:dyDescent="0.25">
      <c r="A2531" s="123">
        <f t="shared" si="97"/>
        <v>42125</v>
      </c>
      <c r="C2531" s="18">
        <v>42128</v>
      </c>
      <c r="D2531" s="21">
        <v>113</v>
      </c>
      <c r="E2531" s="62">
        <v>2576317.87</v>
      </c>
      <c r="F2531" s="121">
        <v>156.43</v>
      </c>
      <c r="G2531" s="120">
        <v>1488321.4789999998</v>
      </c>
      <c r="H2531" s="22">
        <f t="shared" si="98"/>
        <v>42128</v>
      </c>
    </row>
    <row r="2532" spans="1:8" x14ac:dyDescent="0.25">
      <c r="A2532" s="123">
        <f t="shared" ref="A2532:A2595" si="99">DATE(YEAR(C2532),MONTH(C2532),DAY(1))</f>
        <v>42095</v>
      </c>
      <c r="C2532" s="18">
        <v>42124</v>
      </c>
      <c r="D2532" s="21">
        <v>114</v>
      </c>
      <c r="E2532" s="62">
        <v>1129013.02</v>
      </c>
      <c r="F2532" s="121">
        <v>156.38999999999999</v>
      </c>
      <c r="G2532" s="120">
        <v>1371072.6270000001</v>
      </c>
      <c r="H2532" s="22">
        <f t="shared" si="98"/>
        <v>42124</v>
      </c>
    </row>
    <row r="2533" spans="1:8" x14ac:dyDescent="0.25">
      <c r="A2533" s="123">
        <f t="shared" si="99"/>
        <v>42095</v>
      </c>
      <c r="C2533" s="18">
        <v>42123</v>
      </c>
      <c r="D2533" s="21">
        <v>112.9</v>
      </c>
      <c r="E2533" s="62">
        <v>2317606.87</v>
      </c>
      <c r="F2533" s="121">
        <v>157.26</v>
      </c>
      <c r="G2533" s="120">
        <v>1371072.6270000001</v>
      </c>
      <c r="H2533" s="22">
        <f t="shared" si="98"/>
        <v>42123</v>
      </c>
    </row>
    <row r="2534" spans="1:8" x14ac:dyDescent="0.25">
      <c r="A2534" s="123">
        <f t="shared" si="99"/>
        <v>42095</v>
      </c>
      <c r="C2534" s="18">
        <v>42122</v>
      </c>
      <c r="D2534" s="21">
        <v>112.9</v>
      </c>
      <c r="E2534" s="62">
        <v>2049560.52</v>
      </c>
      <c r="F2534" s="121">
        <v>157.21</v>
      </c>
      <c r="G2534" s="120">
        <v>1371072.6270000001</v>
      </c>
      <c r="H2534" s="22">
        <f t="shared" si="98"/>
        <v>42122</v>
      </c>
    </row>
    <row r="2535" spans="1:8" x14ac:dyDescent="0.25">
      <c r="A2535" s="123">
        <f t="shared" si="99"/>
        <v>42095</v>
      </c>
      <c r="C2535" s="18">
        <v>42121</v>
      </c>
      <c r="D2535" s="21">
        <v>112.4</v>
      </c>
      <c r="E2535" s="62">
        <v>975892.67</v>
      </c>
      <c r="F2535" s="121">
        <v>157.16999999999999</v>
      </c>
      <c r="G2535" s="120">
        <v>1371072.6270000001</v>
      </c>
      <c r="H2535" s="22">
        <f t="shared" si="98"/>
        <v>42121</v>
      </c>
    </row>
    <row r="2536" spans="1:8" x14ac:dyDescent="0.25">
      <c r="A2536" s="123">
        <f t="shared" si="99"/>
        <v>42095</v>
      </c>
      <c r="C2536" s="18">
        <v>42118</v>
      </c>
      <c r="D2536" s="21">
        <v>112.99</v>
      </c>
      <c r="E2536" s="62">
        <v>977169.61</v>
      </c>
      <c r="F2536" s="121">
        <v>157.12</v>
      </c>
      <c r="G2536" s="120">
        <v>1371072.6270000001</v>
      </c>
      <c r="H2536" s="22">
        <f t="shared" si="98"/>
        <v>42118</v>
      </c>
    </row>
    <row r="2537" spans="1:8" x14ac:dyDescent="0.25">
      <c r="A2537" s="123">
        <f t="shared" si="99"/>
        <v>42095</v>
      </c>
      <c r="C2537" s="18">
        <v>42117</v>
      </c>
      <c r="D2537" s="21">
        <v>112.04</v>
      </c>
      <c r="E2537" s="62">
        <v>1144839.94</v>
      </c>
      <c r="F2537" s="121">
        <v>157.07</v>
      </c>
      <c r="G2537" s="120">
        <v>1371072.6270000001</v>
      </c>
      <c r="H2537" s="22">
        <f t="shared" si="98"/>
        <v>42117</v>
      </c>
    </row>
    <row r="2538" spans="1:8" x14ac:dyDescent="0.25">
      <c r="A2538" s="123">
        <f t="shared" si="99"/>
        <v>42095</v>
      </c>
      <c r="C2538" s="18">
        <v>42116</v>
      </c>
      <c r="D2538" s="21">
        <v>112.1</v>
      </c>
      <c r="E2538" s="62">
        <v>979319.22</v>
      </c>
      <c r="F2538" s="121">
        <v>157.02000000000001</v>
      </c>
      <c r="G2538" s="120">
        <v>1371072.6270000001</v>
      </c>
      <c r="H2538" s="22">
        <f t="shared" si="98"/>
        <v>42116</v>
      </c>
    </row>
    <row r="2539" spans="1:8" x14ac:dyDescent="0.25">
      <c r="A2539" s="123">
        <f t="shared" si="99"/>
        <v>42095</v>
      </c>
      <c r="C2539" s="18">
        <v>42114</v>
      </c>
      <c r="D2539" s="21">
        <v>112.1</v>
      </c>
      <c r="E2539" s="62">
        <v>1302454.54</v>
      </c>
      <c r="F2539" s="121">
        <v>156.97999999999999</v>
      </c>
      <c r="G2539" s="120">
        <v>1371072.6270000001</v>
      </c>
      <c r="H2539" s="22">
        <f t="shared" si="98"/>
        <v>42114</v>
      </c>
    </row>
    <row r="2540" spans="1:8" x14ac:dyDescent="0.25">
      <c r="A2540" s="123">
        <f t="shared" si="99"/>
        <v>42095</v>
      </c>
      <c r="C2540" s="18">
        <v>42111</v>
      </c>
      <c r="D2540" s="21">
        <v>113</v>
      </c>
      <c r="E2540" s="62">
        <v>823886.37</v>
      </c>
      <c r="F2540" s="121">
        <v>156.93</v>
      </c>
      <c r="G2540" s="120">
        <v>1371072.6270000001</v>
      </c>
      <c r="H2540" s="22">
        <f t="shared" si="98"/>
        <v>42111</v>
      </c>
    </row>
    <row r="2541" spans="1:8" x14ac:dyDescent="0.25">
      <c r="A2541" s="123">
        <f t="shared" si="99"/>
        <v>42095</v>
      </c>
      <c r="C2541" s="18">
        <v>42110</v>
      </c>
      <c r="D2541" s="21">
        <v>111.81</v>
      </c>
      <c r="E2541" s="62">
        <v>1419990.38</v>
      </c>
      <c r="F2541" s="121">
        <v>156.88</v>
      </c>
      <c r="G2541" s="120">
        <v>1371072.6270000001</v>
      </c>
      <c r="H2541" s="22">
        <f t="shared" si="98"/>
        <v>42110</v>
      </c>
    </row>
    <row r="2542" spans="1:8" x14ac:dyDescent="0.25">
      <c r="A2542" s="123">
        <f t="shared" si="99"/>
        <v>42095</v>
      </c>
      <c r="C2542" s="18">
        <v>42109</v>
      </c>
      <c r="D2542" s="21">
        <v>112.52</v>
      </c>
      <c r="E2542" s="62">
        <v>624422.56000000006</v>
      </c>
      <c r="F2542" s="121">
        <v>156.84</v>
      </c>
      <c r="G2542" s="120">
        <v>1371072.6270000001</v>
      </c>
      <c r="H2542" s="22">
        <f t="shared" si="98"/>
        <v>42109</v>
      </c>
    </row>
    <row r="2543" spans="1:8" x14ac:dyDescent="0.25">
      <c r="A2543" s="123">
        <f t="shared" si="99"/>
        <v>42095</v>
      </c>
      <c r="C2543" s="18">
        <v>42108</v>
      </c>
      <c r="D2543" s="21">
        <v>112</v>
      </c>
      <c r="E2543" s="62">
        <v>1532331.4</v>
      </c>
      <c r="F2543" s="121">
        <v>156.79</v>
      </c>
      <c r="G2543" s="120">
        <v>1371072.6270000001</v>
      </c>
      <c r="H2543" s="22">
        <f t="shared" si="98"/>
        <v>42108</v>
      </c>
    </row>
    <row r="2544" spans="1:8" x14ac:dyDescent="0.25">
      <c r="A2544" s="123">
        <f t="shared" si="99"/>
        <v>42095</v>
      </c>
      <c r="C2544" s="18">
        <v>42107</v>
      </c>
      <c r="D2544" s="21">
        <v>112</v>
      </c>
      <c r="E2544" s="62">
        <v>841806.05</v>
      </c>
      <c r="F2544" s="121">
        <v>156.74</v>
      </c>
      <c r="G2544" s="120">
        <v>1371072.6270000001</v>
      </c>
      <c r="H2544" s="22">
        <f t="shared" si="98"/>
        <v>42107</v>
      </c>
    </row>
    <row r="2545" spans="1:8" x14ac:dyDescent="0.25">
      <c r="A2545" s="123">
        <f t="shared" si="99"/>
        <v>42095</v>
      </c>
      <c r="C2545" s="18">
        <v>42104</v>
      </c>
      <c r="D2545" s="21">
        <v>112</v>
      </c>
      <c r="E2545" s="62">
        <v>1750243.08</v>
      </c>
      <c r="F2545" s="121">
        <v>156.69999999999999</v>
      </c>
      <c r="G2545" s="120">
        <v>1371072.6270000001</v>
      </c>
      <c r="H2545" s="22">
        <f t="shared" si="98"/>
        <v>42104</v>
      </c>
    </row>
    <row r="2546" spans="1:8" x14ac:dyDescent="0.25">
      <c r="A2546" s="123">
        <f t="shared" si="99"/>
        <v>42095</v>
      </c>
      <c r="C2546" s="18">
        <v>42103</v>
      </c>
      <c r="D2546" s="21">
        <v>109.9</v>
      </c>
      <c r="E2546" s="62">
        <v>1075168.05</v>
      </c>
      <c r="F2546" s="121">
        <v>156.65</v>
      </c>
      <c r="G2546" s="120">
        <v>1371072.6270000001</v>
      </c>
      <c r="H2546" s="22">
        <f t="shared" si="98"/>
        <v>42103</v>
      </c>
    </row>
    <row r="2547" spans="1:8" x14ac:dyDescent="0.25">
      <c r="A2547" s="123">
        <f t="shared" si="99"/>
        <v>42095</v>
      </c>
      <c r="C2547" s="18">
        <v>42102</v>
      </c>
      <c r="D2547" s="21">
        <v>109.99</v>
      </c>
      <c r="E2547" s="62">
        <v>2324341.25</v>
      </c>
      <c r="F2547" s="121">
        <v>156.6</v>
      </c>
      <c r="G2547" s="120">
        <v>1371072.6270000001</v>
      </c>
      <c r="H2547" s="22">
        <f t="shared" si="98"/>
        <v>42102</v>
      </c>
    </row>
    <row r="2548" spans="1:8" x14ac:dyDescent="0.25">
      <c r="A2548" s="123">
        <f t="shared" si="99"/>
        <v>42095</v>
      </c>
      <c r="C2548" s="18">
        <v>42101</v>
      </c>
      <c r="D2548" s="21">
        <v>111.45</v>
      </c>
      <c r="E2548" s="62">
        <v>1054508.97</v>
      </c>
      <c r="F2548" s="121">
        <v>156.56</v>
      </c>
      <c r="G2548" s="120">
        <v>1371072.6270000001</v>
      </c>
      <c r="H2548" s="22">
        <f t="shared" si="98"/>
        <v>42101</v>
      </c>
    </row>
    <row r="2549" spans="1:8" x14ac:dyDescent="0.25">
      <c r="A2549" s="123">
        <f t="shared" si="99"/>
        <v>42095</v>
      </c>
      <c r="C2549" s="18">
        <v>42100</v>
      </c>
      <c r="D2549" s="21">
        <v>111</v>
      </c>
      <c r="E2549" s="62">
        <v>1880306.2</v>
      </c>
      <c r="F2549" s="121">
        <v>156.51</v>
      </c>
      <c r="G2549" s="120">
        <v>1371072.6270000001</v>
      </c>
      <c r="H2549" s="22">
        <f t="shared" si="98"/>
        <v>42100</v>
      </c>
    </row>
    <row r="2550" spans="1:8" x14ac:dyDescent="0.25">
      <c r="A2550" s="123">
        <f t="shared" si="99"/>
        <v>42095</v>
      </c>
      <c r="C2550" s="18">
        <v>42096</v>
      </c>
      <c r="D2550" s="21">
        <v>110.58</v>
      </c>
      <c r="E2550" s="62">
        <v>1034118.06</v>
      </c>
      <c r="F2550" s="121">
        <v>156.46</v>
      </c>
      <c r="G2550" s="120">
        <v>1371072.6270000001</v>
      </c>
      <c r="H2550" s="22">
        <f t="shared" si="98"/>
        <v>42096</v>
      </c>
    </row>
    <row r="2551" spans="1:8" x14ac:dyDescent="0.25">
      <c r="A2551" s="123">
        <f t="shared" si="99"/>
        <v>42095</v>
      </c>
      <c r="C2551" s="18">
        <v>42095</v>
      </c>
      <c r="D2551" s="21">
        <v>110.2</v>
      </c>
      <c r="E2551" s="62">
        <v>2184473.7799999998</v>
      </c>
      <c r="F2551" s="121">
        <v>156.41999999999999</v>
      </c>
      <c r="G2551" s="120">
        <v>1371072.6270000001</v>
      </c>
      <c r="H2551" s="22">
        <f t="shared" si="98"/>
        <v>42095</v>
      </c>
    </row>
    <row r="2552" spans="1:8" x14ac:dyDescent="0.25">
      <c r="A2552" s="123">
        <f t="shared" si="99"/>
        <v>42064</v>
      </c>
      <c r="C2552" s="18">
        <v>42094</v>
      </c>
      <c r="D2552" s="21">
        <v>110.5</v>
      </c>
      <c r="E2552" s="62">
        <v>1347109.91</v>
      </c>
      <c r="F2552" s="121">
        <v>156.37</v>
      </c>
      <c r="G2552" s="120">
        <v>1602232.7845454542</v>
      </c>
      <c r="H2552" s="22">
        <f t="shared" si="98"/>
        <v>42094</v>
      </c>
    </row>
    <row r="2553" spans="1:8" x14ac:dyDescent="0.25">
      <c r="A2553" s="123">
        <f t="shared" si="99"/>
        <v>42064</v>
      </c>
      <c r="C2553" s="18">
        <v>42093</v>
      </c>
      <c r="D2553" s="21">
        <v>108.1</v>
      </c>
      <c r="E2553" s="62">
        <v>2208890.92</v>
      </c>
      <c r="F2553" s="121">
        <v>157.25</v>
      </c>
      <c r="G2553" s="120">
        <v>1602232.7845454542</v>
      </c>
      <c r="H2553" s="22">
        <f t="shared" si="98"/>
        <v>42093</v>
      </c>
    </row>
    <row r="2554" spans="1:8" x14ac:dyDescent="0.25">
      <c r="A2554" s="123">
        <f t="shared" si="99"/>
        <v>42064</v>
      </c>
      <c r="C2554" s="18">
        <v>42090</v>
      </c>
      <c r="D2554" s="21">
        <v>108</v>
      </c>
      <c r="E2554" s="62">
        <v>1380343.34</v>
      </c>
      <c r="F2554" s="121">
        <v>157.21</v>
      </c>
      <c r="G2554" s="120">
        <v>1602232.7845454542</v>
      </c>
      <c r="H2554" s="22">
        <f t="shared" si="98"/>
        <v>42090</v>
      </c>
    </row>
    <row r="2555" spans="1:8" x14ac:dyDescent="0.25">
      <c r="A2555" s="123">
        <f t="shared" si="99"/>
        <v>42064</v>
      </c>
      <c r="C2555" s="18">
        <v>42089</v>
      </c>
      <c r="D2555" s="21">
        <v>108.5</v>
      </c>
      <c r="E2555" s="62">
        <v>1484674.93</v>
      </c>
      <c r="F2555" s="121">
        <v>157.16</v>
      </c>
      <c r="G2555" s="120">
        <v>1602232.7845454542</v>
      </c>
      <c r="H2555" s="22">
        <f t="shared" si="98"/>
        <v>42089</v>
      </c>
    </row>
    <row r="2556" spans="1:8" x14ac:dyDescent="0.25">
      <c r="A2556" s="123">
        <f t="shared" si="99"/>
        <v>42064</v>
      </c>
      <c r="C2556" s="18">
        <v>42088</v>
      </c>
      <c r="D2556" s="21">
        <v>107.99</v>
      </c>
      <c r="E2556" s="62">
        <v>1308673.49</v>
      </c>
      <c r="F2556" s="121">
        <v>157.12</v>
      </c>
      <c r="G2556" s="120">
        <v>1602232.7845454542</v>
      </c>
      <c r="H2556" s="22">
        <f t="shared" si="98"/>
        <v>42088</v>
      </c>
    </row>
    <row r="2557" spans="1:8" x14ac:dyDescent="0.25">
      <c r="A2557" s="123">
        <f t="shared" si="99"/>
        <v>42064</v>
      </c>
      <c r="C2557" s="18">
        <v>42087</v>
      </c>
      <c r="D2557" s="21">
        <v>108.1</v>
      </c>
      <c r="E2557" s="62">
        <v>760423.58</v>
      </c>
      <c r="F2557" s="121">
        <v>157.07</v>
      </c>
      <c r="G2557" s="120">
        <v>1602232.7845454542</v>
      </c>
      <c r="H2557" s="22">
        <f t="shared" si="98"/>
        <v>42087</v>
      </c>
    </row>
    <row r="2558" spans="1:8" x14ac:dyDescent="0.25">
      <c r="A2558" s="123">
        <f t="shared" si="99"/>
        <v>42064</v>
      </c>
      <c r="C2558" s="18">
        <v>42086</v>
      </c>
      <c r="D2558" s="21">
        <v>107.5</v>
      </c>
      <c r="E2558" s="62">
        <v>1932263.72</v>
      </c>
      <c r="F2558" s="121">
        <v>157.03</v>
      </c>
      <c r="G2558" s="120">
        <v>1602232.7845454542</v>
      </c>
      <c r="H2558" s="22">
        <f t="shared" si="98"/>
        <v>42086</v>
      </c>
    </row>
    <row r="2559" spans="1:8" x14ac:dyDescent="0.25">
      <c r="A2559" s="123">
        <f t="shared" si="99"/>
        <v>42064</v>
      </c>
      <c r="C2559" s="18">
        <v>42083</v>
      </c>
      <c r="D2559" s="21">
        <v>108.5</v>
      </c>
      <c r="E2559" s="62">
        <v>2262598.0499999998</v>
      </c>
      <c r="F2559" s="121">
        <v>156.97999999999999</v>
      </c>
      <c r="G2559" s="120">
        <v>1602232.7845454542</v>
      </c>
      <c r="H2559" s="22">
        <f t="shared" si="98"/>
        <v>42083</v>
      </c>
    </row>
    <row r="2560" spans="1:8" x14ac:dyDescent="0.25">
      <c r="A2560" s="123">
        <f t="shared" si="99"/>
        <v>42064</v>
      </c>
      <c r="C2560" s="18">
        <v>42082</v>
      </c>
      <c r="D2560" s="21">
        <v>107.8</v>
      </c>
      <c r="E2560" s="62">
        <v>942234.02</v>
      </c>
      <c r="F2560" s="121">
        <v>156.94</v>
      </c>
      <c r="G2560" s="120">
        <v>1602232.7845454542</v>
      </c>
      <c r="H2560" s="22">
        <f t="shared" si="98"/>
        <v>42082</v>
      </c>
    </row>
    <row r="2561" spans="1:8" x14ac:dyDescent="0.25">
      <c r="A2561" s="123">
        <f t="shared" si="99"/>
        <v>42064</v>
      </c>
      <c r="C2561" s="18">
        <v>42081</v>
      </c>
      <c r="D2561" s="21">
        <v>108.5</v>
      </c>
      <c r="E2561" s="62">
        <v>1032493.91</v>
      </c>
      <c r="F2561" s="121">
        <v>156.9</v>
      </c>
      <c r="G2561" s="120">
        <v>1602232.7845454542</v>
      </c>
      <c r="H2561" s="22">
        <f t="shared" si="98"/>
        <v>42081</v>
      </c>
    </row>
    <row r="2562" spans="1:8" x14ac:dyDescent="0.25">
      <c r="A2562" s="123">
        <f t="shared" si="99"/>
        <v>42064</v>
      </c>
      <c r="C2562" s="18">
        <v>42080</v>
      </c>
      <c r="D2562" s="21">
        <v>107.59</v>
      </c>
      <c r="E2562" s="62">
        <v>1112090.18</v>
      </c>
      <c r="F2562" s="121">
        <v>156.86000000000001</v>
      </c>
      <c r="G2562" s="120">
        <v>1602232.7845454542</v>
      </c>
      <c r="H2562" s="22">
        <f t="shared" si="98"/>
        <v>42080</v>
      </c>
    </row>
    <row r="2563" spans="1:8" x14ac:dyDescent="0.25">
      <c r="A2563" s="123">
        <f t="shared" si="99"/>
        <v>42064</v>
      </c>
      <c r="C2563" s="18">
        <v>42079</v>
      </c>
      <c r="D2563" s="21">
        <v>107.1</v>
      </c>
      <c r="E2563" s="62">
        <v>1332651.68</v>
      </c>
      <c r="F2563" s="121">
        <v>156.82</v>
      </c>
      <c r="G2563" s="120">
        <v>1602232.7845454542</v>
      </c>
      <c r="H2563" s="22">
        <f t="shared" si="98"/>
        <v>42079</v>
      </c>
    </row>
    <row r="2564" spans="1:8" x14ac:dyDescent="0.25">
      <c r="A2564" s="123">
        <f t="shared" si="99"/>
        <v>42064</v>
      </c>
      <c r="C2564" s="18">
        <v>42076</v>
      </c>
      <c r="D2564" s="21">
        <v>108</v>
      </c>
      <c r="E2564" s="62">
        <v>2356168.9700000002</v>
      </c>
      <c r="F2564" s="121">
        <v>156.78</v>
      </c>
      <c r="G2564" s="120">
        <v>1602232.7845454542</v>
      </c>
      <c r="H2564" s="22">
        <f t="shared" si="98"/>
        <v>42076</v>
      </c>
    </row>
    <row r="2565" spans="1:8" x14ac:dyDescent="0.25">
      <c r="A2565" s="123">
        <f t="shared" si="99"/>
        <v>42064</v>
      </c>
      <c r="C2565" s="18">
        <v>42075</v>
      </c>
      <c r="D2565" s="21">
        <v>108.22</v>
      </c>
      <c r="E2565" s="62">
        <v>1472476.61</v>
      </c>
      <c r="F2565" s="121">
        <v>156.74</v>
      </c>
      <c r="G2565" s="120">
        <v>1602232.7845454542</v>
      </c>
      <c r="H2565" s="22">
        <f t="shared" ref="H2565:H2628" si="100">C2565</f>
        <v>42075</v>
      </c>
    </row>
    <row r="2566" spans="1:8" x14ac:dyDescent="0.25">
      <c r="A2566" s="123">
        <f t="shared" si="99"/>
        <v>42064</v>
      </c>
      <c r="C2566" s="18">
        <v>42074</v>
      </c>
      <c r="D2566" s="21">
        <v>108.19</v>
      </c>
      <c r="E2566" s="62">
        <v>2073331.98</v>
      </c>
      <c r="F2566" s="121">
        <v>156.69999999999999</v>
      </c>
      <c r="G2566" s="120">
        <v>1602232.7845454542</v>
      </c>
      <c r="H2566" s="22">
        <f t="shared" si="100"/>
        <v>42074</v>
      </c>
    </row>
    <row r="2567" spans="1:8" x14ac:dyDescent="0.25">
      <c r="A2567" s="123">
        <f t="shared" si="99"/>
        <v>42064</v>
      </c>
      <c r="C2567" s="18">
        <v>42073</v>
      </c>
      <c r="D2567" s="21">
        <v>109.1</v>
      </c>
      <c r="E2567" s="62">
        <v>1348159.42</v>
      </c>
      <c r="F2567" s="121">
        <v>156.65</v>
      </c>
      <c r="G2567" s="120">
        <v>1602232.7845454542</v>
      </c>
      <c r="H2567" s="22">
        <f t="shared" si="100"/>
        <v>42073</v>
      </c>
    </row>
    <row r="2568" spans="1:8" x14ac:dyDescent="0.25">
      <c r="A2568" s="123">
        <f t="shared" si="99"/>
        <v>42064</v>
      </c>
      <c r="C2568" s="18">
        <v>42072</v>
      </c>
      <c r="D2568" s="21">
        <v>111.18</v>
      </c>
      <c r="E2568" s="62">
        <v>1340303.99</v>
      </c>
      <c r="F2568" s="121">
        <v>156.61000000000001</v>
      </c>
      <c r="G2568" s="120">
        <v>1602232.7845454542</v>
      </c>
      <c r="H2568" s="22">
        <f t="shared" si="100"/>
        <v>42072</v>
      </c>
    </row>
    <row r="2569" spans="1:8" x14ac:dyDescent="0.25">
      <c r="A2569" s="123">
        <f t="shared" si="99"/>
        <v>42064</v>
      </c>
      <c r="C2569" s="18">
        <v>42069</v>
      </c>
      <c r="D2569" s="21">
        <v>111.2</v>
      </c>
      <c r="E2569" s="62">
        <v>1646771.19</v>
      </c>
      <c r="F2569" s="121">
        <v>156.56</v>
      </c>
      <c r="G2569" s="120">
        <v>1602232.7845454542</v>
      </c>
      <c r="H2569" s="22">
        <f t="shared" si="100"/>
        <v>42069</v>
      </c>
    </row>
    <row r="2570" spans="1:8" x14ac:dyDescent="0.25">
      <c r="A2570" s="123">
        <f t="shared" si="99"/>
        <v>42064</v>
      </c>
      <c r="C2570" s="18">
        <v>42068</v>
      </c>
      <c r="D2570" s="21">
        <v>107.8</v>
      </c>
      <c r="E2570" s="62">
        <v>1486614.73</v>
      </c>
      <c r="F2570" s="121">
        <v>156.53</v>
      </c>
      <c r="G2570" s="120">
        <v>1602232.7845454542</v>
      </c>
      <c r="H2570" s="22">
        <f t="shared" si="100"/>
        <v>42068</v>
      </c>
    </row>
    <row r="2571" spans="1:8" x14ac:dyDescent="0.25">
      <c r="A2571" s="123">
        <f t="shared" si="99"/>
        <v>42064</v>
      </c>
      <c r="C2571" s="18">
        <v>42067</v>
      </c>
      <c r="D2571" s="21">
        <v>108.5</v>
      </c>
      <c r="E2571" s="62">
        <v>1897802.77</v>
      </c>
      <c r="F2571" s="121">
        <v>156.47999999999999</v>
      </c>
      <c r="G2571" s="120">
        <v>1602232.7845454542</v>
      </c>
      <c r="H2571" s="22">
        <f t="shared" si="100"/>
        <v>42067</v>
      </c>
    </row>
    <row r="2572" spans="1:8" x14ac:dyDescent="0.25">
      <c r="A2572" s="123">
        <f t="shared" si="99"/>
        <v>42064</v>
      </c>
      <c r="C2572" s="18">
        <v>42066</v>
      </c>
      <c r="D2572" s="21">
        <v>110.25</v>
      </c>
      <c r="E2572" s="62">
        <v>1180305.33</v>
      </c>
      <c r="F2572" s="121">
        <v>156.44</v>
      </c>
      <c r="G2572" s="120">
        <v>1602232.7845454542</v>
      </c>
      <c r="H2572" s="22">
        <f t="shared" si="100"/>
        <v>42066</v>
      </c>
    </row>
    <row r="2573" spans="1:8" x14ac:dyDescent="0.25">
      <c r="A2573" s="123">
        <f t="shared" si="99"/>
        <v>42064</v>
      </c>
      <c r="C2573" s="18">
        <v>42065</v>
      </c>
      <c r="D2573" s="21">
        <v>110.25</v>
      </c>
      <c r="E2573" s="62">
        <v>3342738.54</v>
      </c>
      <c r="F2573" s="121">
        <v>156.4</v>
      </c>
      <c r="G2573" s="120">
        <v>1602232.7845454542</v>
      </c>
      <c r="H2573" s="22">
        <f t="shared" si="100"/>
        <v>42065</v>
      </c>
    </row>
    <row r="2574" spans="1:8" x14ac:dyDescent="0.25">
      <c r="A2574" s="123">
        <f t="shared" si="99"/>
        <v>42036</v>
      </c>
      <c r="C2574" s="18">
        <v>42062</v>
      </c>
      <c r="D2574" s="21">
        <v>110.49</v>
      </c>
      <c r="E2574" s="62">
        <v>3573242.9</v>
      </c>
      <c r="F2574" s="121">
        <v>156.37</v>
      </c>
      <c r="G2574" s="120">
        <v>1838890.468333333</v>
      </c>
      <c r="H2574" s="22">
        <f t="shared" si="100"/>
        <v>42062</v>
      </c>
    </row>
    <row r="2575" spans="1:8" x14ac:dyDescent="0.25">
      <c r="A2575" s="123">
        <f t="shared" si="99"/>
        <v>42036</v>
      </c>
      <c r="C2575" s="18">
        <v>42061</v>
      </c>
      <c r="D2575" s="21">
        <v>110</v>
      </c>
      <c r="E2575" s="62">
        <v>1770689.14</v>
      </c>
      <c r="F2575" s="121">
        <v>157.24</v>
      </c>
      <c r="G2575" s="120">
        <v>1838890.468333333</v>
      </c>
      <c r="H2575" s="22">
        <f t="shared" si="100"/>
        <v>42061</v>
      </c>
    </row>
    <row r="2576" spans="1:8" x14ac:dyDescent="0.25">
      <c r="A2576" s="123">
        <f t="shared" si="99"/>
        <v>42036</v>
      </c>
      <c r="C2576" s="18">
        <v>42060</v>
      </c>
      <c r="D2576" s="21">
        <v>108.98</v>
      </c>
      <c r="E2576" s="62">
        <v>1182916.6200000001</v>
      </c>
      <c r="F2576" s="121">
        <v>157.19</v>
      </c>
      <c r="G2576" s="120">
        <v>1838890.468333333</v>
      </c>
      <c r="H2576" s="22">
        <f t="shared" si="100"/>
        <v>42060</v>
      </c>
    </row>
    <row r="2577" spans="1:8" x14ac:dyDescent="0.25">
      <c r="A2577" s="123">
        <f t="shared" si="99"/>
        <v>42036</v>
      </c>
      <c r="C2577" s="18">
        <v>42059</v>
      </c>
      <c r="D2577" s="21">
        <v>109.5</v>
      </c>
      <c r="E2577" s="62">
        <v>1994630.11</v>
      </c>
      <c r="F2577" s="121">
        <v>157.13999999999999</v>
      </c>
      <c r="G2577" s="120">
        <v>1838890.468333333</v>
      </c>
      <c r="H2577" s="22">
        <f t="shared" si="100"/>
        <v>42059</v>
      </c>
    </row>
    <row r="2578" spans="1:8" x14ac:dyDescent="0.25">
      <c r="A2578" s="123">
        <f t="shared" si="99"/>
        <v>42036</v>
      </c>
      <c r="C2578" s="18">
        <v>42058</v>
      </c>
      <c r="D2578" s="21">
        <v>108.03</v>
      </c>
      <c r="E2578" s="62">
        <v>945243.15</v>
      </c>
      <c r="F2578" s="121">
        <v>157.08000000000001</v>
      </c>
      <c r="G2578" s="120">
        <v>1838890.468333333</v>
      </c>
      <c r="H2578" s="22">
        <f t="shared" si="100"/>
        <v>42058</v>
      </c>
    </row>
    <row r="2579" spans="1:8" x14ac:dyDescent="0.25">
      <c r="A2579" s="123">
        <f t="shared" si="99"/>
        <v>42036</v>
      </c>
      <c r="C2579" s="18">
        <v>42055</v>
      </c>
      <c r="D2579" s="21">
        <v>108.53</v>
      </c>
      <c r="E2579" s="62">
        <v>1372638.71</v>
      </c>
      <c r="F2579" s="121">
        <v>157.03</v>
      </c>
      <c r="G2579" s="120">
        <v>1838890.468333333</v>
      </c>
      <c r="H2579" s="22">
        <f t="shared" si="100"/>
        <v>42055</v>
      </c>
    </row>
    <row r="2580" spans="1:8" x14ac:dyDescent="0.25">
      <c r="A2580" s="123">
        <f t="shared" si="99"/>
        <v>42036</v>
      </c>
      <c r="C2580" s="18">
        <v>42054</v>
      </c>
      <c r="D2580" s="21">
        <v>108.99</v>
      </c>
      <c r="E2580" s="62">
        <v>1609179.68</v>
      </c>
      <c r="F2580" s="121">
        <v>156.97999999999999</v>
      </c>
      <c r="G2580" s="120">
        <v>1838890.468333333</v>
      </c>
      <c r="H2580" s="22">
        <f t="shared" si="100"/>
        <v>42054</v>
      </c>
    </row>
    <row r="2581" spans="1:8" x14ac:dyDescent="0.25">
      <c r="A2581" s="123">
        <f t="shared" si="99"/>
        <v>42036</v>
      </c>
      <c r="C2581" s="18">
        <v>42053</v>
      </c>
      <c r="D2581" s="21">
        <v>108.5</v>
      </c>
      <c r="E2581" s="62">
        <v>475899.66</v>
      </c>
      <c r="F2581" s="121">
        <v>156.93</v>
      </c>
      <c r="G2581" s="120">
        <v>1838890.468333333</v>
      </c>
      <c r="H2581" s="22">
        <f t="shared" si="100"/>
        <v>42053</v>
      </c>
    </row>
    <row r="2582" spans="1:8" x14ac:dyDescent="0.25">
      <c r="A2582" s="123">
        <f t="shared" si="99"/>
        <v>42036</v>
      </c>
      <c r="C2582" s="18">
        <v>42048</v>
      </c>
      <c r="D2582" s="21">
        <v>108.96</v>
      </c>
      <c r="E2582" s="62">
        <v>1417632.06</v>
      </c>
      <c r="F2582" s="121">
        <v>156.87</v>
      </c>
      <c r="G2582" s="120">
        <v>1838890.468333333</v>
      </c>
      <c r="H2582" s="22">
        <f t="shared" si="100"/>
        <v>42048</v>
      </c>
    </row>
    <row r="2583" spans="1:8" x14ac:dyDescent="0.25">
      <c r="A2583" s="123">
        <f t="shared" si="99"/>
        <v>42036</v>
      </c>
      <c r="C2583" s="18">
        <v>42047</v>
      </c>
      <c r="D2583" s="21">
        <v>107.5</v>
      </c>
      <c r="E2583" s="62">
        <v>1871115.11</v>
      </c>
      <c r="F2583" s="121">
        <v>156.82</v>
      </c>
      <c r="G2583" s="120">
        <v>1838890.468333333</v>
      </c>
      <c r="H2583" s="22">
        <f t="shared" si="100"/>
        <v>42047</v>
      </c>
    </row>
    <row r="2584" spans="1:8" x14ac:dyDescent="0.25">
      <c r="A2584" s="123">
        <f t="shared" si="99"/>
        <v>42036</v>
      </c>
      <c r="C2584" s="18">
        <v>42046</v>
      </c>
      <c r="D2584" s="21">
        <v>104.9</v>
      </c>
      <c r="E2584" s="62">
        <v>3147224.01</v>
      </c>
      <c r="F2584" s="121">
        <v>156.77000000000001</v>
      </c>
      <c r="G2584" s="120">
        <v>1838890.468333333</v>
      </c>
      <c r="H2584" s="22">
        <f t="shared" si="100"/>
        <v>42046</v>
      </c>
    </row>
    <row r="2585" spans="1:8" x14ac:dyDescent="0.25">
      <c r="A2585" s="123">
        <f t="shared" si="99"/>
        <v>42036</v>
      </c>
      <c r="C2585" s="18">
        <v>42045</v>
      </c>
      <c r="D2585" s="21">
        <v>104.1</v>
      </c>
      <c r="E2585" s="62">
        <v>3673312.71</v>
      </c>
      <c r="F2585" s="121">
        <v>156.72</v>
      </c>
      <c r="G2585" s="120">
        <v>1838890.468333333</v>
      </c>
      <c r="H2585" s="22">
        <f t="shared" si="100"/>
        <v>42045</v>
      </c>
    </row>
    <row r="2586" spans="1:8" x14ac:dyDescent="0.25">
      <c r="A2586" s="123">
        <f t="shared" si="99"/>
        <v>42036</v>
      </c>
      <c r="C2586" s="18">
        <v>42044</v>
      </c>
      <c r="D2586" s="21">
        <v>105.2</v>
      </c>
      <c r="E2586" s="62">
        <v>1226091.8700000001</v>
      </c>
      <c r="F2586" s="121">
        <v>156.66999999999999</v>
      </c>
      <c r="G2586" s="120">
        <v>1838890.468333333</v>
      </c>
      <c r="H2586" s="22">
        <f t="shared" si="100"/>
        <v>42044</v>
      </c>
    </row>
    <row r="2587" spans="1:8" x14ac:dyDescent="0.25">
      <c r="A2587" s="123">
        <f t="shared" si="99"/>
        <v>42036</v>
      </c>
      <c r="C2587" s="18">
        <v>42041</v>
      </c>
      <c r="D2587" s="21">
        <v>106.5</v>
      </c>
      <c r="E2587" s="62">
        <v>2102502.02</v>
      </c>
      <c r="F2587" s="121">
        <v>156.61000000000001</v>
      </c>
      <c r="G2587" s="120">
        <v>1838890.468333333</v>
      </c>
      <c r="H2587" s="22">
        <f t="shared" si="100"/>
        <v>42041</v>
      </c>
    </row>
    <row r="2588" spans="1:8" x14ac:dyDescent="0.25">
      <c r="A2588" s="123">
        <f t="shared" si="99"/>
        <v>42036</v>
      </c>
      <c r="C2588" s="18">
        <v>42040</v>
      </c>
      <c r="D2588" s="21">
        <v>107.65</v>
      </c>
      <c r="E2588" s="62">
        <v>1690591.24</v>
      </c>
      <c r="F2588" s="121">
        <v>156.56</v>
      </c>
      <c r="G2588" s="120">
        <v>1838890.468333333</v>
      </c>
      <c r="H2588" s="22">
        <f t="shared" si="100"/>
        <v>42040</v>
      </c>
    </row>
    <row r="2589" spans="1:8" x14ac:dyDescent="0.25">
      <c r="A2589" s="123">
        <f t="shared" si="99"/>
        <v>42036</v>
      </c>
      <c r="C2589" s="18">
        <v>42039</v>
      </c>
      <c r="D2589" s="21">
        <v>108.02</v>
      </c>
      <c r="E2589" s="62">
        <v>2817900.13</v>
      </c>
      <c r="F2589" s="121">
        <v>156.51</v>
      </c>
      <c r="G2589" s="120">
        <v>1838890.468333333</v>
      </c>
      <c r="H2589" s="22">
        <f t="shared" si="100"/>
        <v>42039</v>
      </c>
    </row>
    <row r="2590" spans="1:8" x14ac:dyDescent="0.25">
      <c r="A2590" s="123">
        <f t="shared" si="99"/>
        <v>42036</v>
      </c>
      <c r="C2590" s="18">
        <v>42038</v>
      </c>
      <c r="D2590" s="21">
        <v>108.15</v>
      </c>
      <c r="E2590" s="62">
        <v>1220334.29</v>
      </c>
      <c r="F2590" s="121">
        <v>156.46</v>
      </c>
      <c r="G2590" s="120">
        <v>1838890.468333333</v>
      </c>
      <c r="H2590" s="22">
        <f t="shared" si="100"/>
        <v>42038</v>
      </c>
    </row>
    <row r="2591" spans="1:8" x14ac:dyDescent="0.25">
      <c r="A2591" s="123">
        <f t="shared" si="99"/>
        <v>42036</v>
      </c>
      <c r="C2591" s="18">
        <v>42037</v>
      </c>
      <c r="D2591" s="21">
        <v>110</v>
      </c>
      <c r="E2591" s="62">
        <v>1008885.02</v>
      </c>
      <c r="F2591" s="121">
        <v>156.41</v>
      </c>
      <c r="G2591" s="120">
        <v>1838890.468333333</v>
      </c>
      <c r="H2591" s="22">
        <f t="shared" si="100"/>
        <v>42037</v>
      </c>
    </row>
    <row r="2592" spans="1:8" x14ac:dyDescent="0.25">
      <c r="A2592" s="123">
        <f t="shared" si="99"/>
        <v>42005</v>
      </c>
      <c r="C2592" s="18">
        <v>42034</v>
      </c>
      <c r="D2592" s="21">
        <v>110.12</v>
      </c>
      <c r="E2592" s="62">
        <v>930789.88</v>
      </c>
      <c r="F2592" s="121">
        <v>156.35</v>
      </c>
      <c r="G2592" s="120">
        <v>1442349.9647619049</v>
      </c>
      <c r="H2592" s="22">
        <f t="shared" si="100"/>
        <v>42034</v>
      </c>
    </row>
    <row r="2593" spans="1:8" x14ac:dyDescent="0.25">
      <c r="A2593" s="123">
        <f t="shared" si="99"/>
        <v>42005</v>
      </c>
      <c r="C2593" s="18">
        <v>42033</v>
      </c>
      <c r="D2593" s="21">
        <v>110.3</v>
      </c>
      <c r="E2593" s="62">
        <v>1321823.26</v>
      </c>
      <c r="F2593" s="121">
        <v>157.11000000000001</v>
      </c>
      <c r="G2593" s="120">
        <v>1442349.9647619049</v>
      </c>
      <c r="H2593" s="22">
        <f t="shared" si="100"/>
        <v>42033</v>
      </c>
    </row>
    <row r="2594" spans="1:8" x14ac:dyDescent="0.25">
      <c r="A2594" s="123">
        <f t="shared" si="99"/>
        <v>42005</v>
      </c>
      <c r="C2594" s="18">
        <v>42032</v>
      </c>
      <c r="D2594" s="21">
        <v>111.19</v>
      </c>
      <c r="E2594" s="62">
        <v>1617679.75</v>
      </c>
      <c r="F2594" s="121">
        <v>157.06</v>
      </c>
      <c r="G2594" s="120">
        <v>1442349.9647619049</v>
      </c>
      <c r="H2594" s="22">
        <f t="shared" si="100"/>
        <v>42032</v>
      </c>
    </row>
    <row r="2595" spans="1:8" x14ac:dyDescent="0.25">
      <c r="A2595" s="123">
        <f t="shared" si="99"/>
        <v>42005</v>
      </c>
      <c r="C2595" s="18">
        <v>42031</v>
      </c>
      <c r="D2595" s="21">
        <v>110.3</v>
      </c>
      <c r="E2595" s="62">
        <v>1138072.26</v>
      </c>
      <c r="F2595" s="121">
        <v>157.02000000000001</v>
      </c>
      <c r="G2595" s="120">
        <v>1442349.9647619049</v>
      </c>
      <c r="H2595" s="22">
        <f t="shared" si="100"/>
        <v>42031</v>
      </c>
    </row>
    <row r="2596" spans="1:8" x14ac:dyDescent="0.25">
      <c r="A2596" s="123">
        <f t="shared" ref="A2596:A2659" si="101">DATE(YEAR(C2596),MONTH(C2596),DAY(1))</f>
        <v>42005</v>
      </c>
      <c r="C2596" s="18">
        <v>42030</v>
      </c>
      <c r="D2596" s="21">
        <v>110.08</v>
      </c>
      <c r="E2596" s="62">
        <v>1870467.6</v>
      </c>
      <c r="F2596" s="121">
        <v>156.97</v>
      </c>
      <c r="G2596" s="120">
        <v>1442349.9647619049</v>
      </c>
      <c r="H2596" s="22">
        <f t="shared" si="100"/>
        <v>42030</v>
      </c>
    </row>
    <row r="2597" spans="1:8" x14ac:dyDescent="0.25">
      <c r="A2597" s="123">
        <f t="shared" si="101"/>
        <v>42005</v>
      </c>
      <c r="C2597" s="18">
        <v>42027</v>
      </c>
      <c r="D2597" s="21">
        <v>110.68</v>
      </c>
      <c r="E2597" s="62">
        <v>1324381.54</v>
      </c>
      <c r="F2597" s="121">
        <v>156.93</v>
      </c>
      <c r="G2597" s="120">
        <v>1442349.9647619049</v>
      </c>
      <c r="H2597" s="22">
        <f t="shared" si="100"/>
        <v>42027</v>
      </c>
    </row>
    <row r="2598" spans="1:8" x14ac:dyDescent="0.25">
      <c r="A2598" s="123">
        <f t="shared" si="101"/>
        <v>42005</v>
      </c>
      <c r="C2598" s="18">
        <v>42026</v>
      </c>
      <c r="D2598" s="21">
        <v>110.5</v>
      </c>
      <c r="E2598" s="62">
        <v>2454446.19</v>
      </c>
      <c r="F2598" s="121">
        <v>156.88</v>
      </c>
      <c r="G2598" s="120">
        <v>1442349.9647619049</v>
      </c>
      <c r="H2598" s="22">
        <f t="shared" si="100"/>
        <v>42026</v>
      </c>
    </row>
    <row r="2599" spans="1:8" x14ac:dyDescent="0.25">
      <c r="A2599" s="123">
        <f t="shared" si="101"/>
        <v>42005</v>
      </c>
      <c r="C2599" s="18">
        <v>42025</v>
      </c>
      <c r="D2599" s="21">
        <v>110</v>
      </c>
      <c r="E2599" s="62">
        <v>1676452.64</v>
      </c>
      <c r="F2599" s="121">
        <v>156.84</v>
      </c>
      <c r="G2599" s="120">
        <v>1442349.9647619049</v>
      </c>
      <c r="H2599" s="22">
        <f t="shared" si="100"/>
        <v>42025</v>
      </c>
    </row>
    <row r="2600" spans="1:8" x14ac:dyDescent="0.25">
      <c r="A2600" s="123">
        <f t="shared" si="101"/>
        <v>42005</v>
      </c>
      <c r="C2600" s="18">
        <v>42024</v>
      </c>
      <c r="D2600" s="21">
        <v>110.85</v>
      </c>
      <c r="E2600" s="62">
        <v>2239450.84</v>
      </c>
      <c r="F2600" s="121">
        <v>156.79</v>
      </c>
      <c r="G2600" s="120">
        <v>1442349.9647619049</v>
      </c>
      <c r="H2600" s="22">
        <f t="shared" si="100"/>
        <v>42024</v>
      </c>
    </row>
    <row r="2601" spans="1:8" x14ac:dyDescent="0.25">
      <c r="A2601" s="123">
        <f t="shared" si="101"/>
        <v>42005</v>
      </c>
      <c r="C2601" s="18">
        <v>42023</v>
      </c>
      <c r="D2601" s="21">
        <v>109.85</v>
      </c>
      <c r="E2601" s="62">
        <v>1527685.1200000001</v>
      </c>
      <c r="F2601" s="121">
        <v>156.75</v>
      </c>
      <c r="G2601" s="120">
        <v>1442349.9647619049</v>
      </c>
      <c r="H2601" s="22">
        <f t="shared" si="100"/>
        <v>42023</v>
      </c>
    </row>
    <row r="2602" spans="1:8" x14ac:dyDescent="0.25">
      <c r="A2602" s="123">
        <f t="shared" si="101"/>
        <v>42005</v>
      </c>
      <c r="C2602" s="18">
        <v>42020</v>
      </c>
      <c r="D2602" s="21">
        <v>109</v>
      </c>
      <c r="E2602" s="62">
        <v>1445519.33</v>
      </c>
      <c r="F2602" s="121">
        <v>156.69999999999999</v>
      </c>
      <c r="G2602" s="120">
        <v>1442349.9647619049</v>
      </c>
      <c r="H2602" s="22">
        <f t="shared" si="100"/>
        <v>42020</v>
      </c>
    </row>
    <row r="2603" spans="1:8" x14ac:dyDescent="0.25">
      <c r="A2603" s="123">
        <f t="shared" si="101"/>
        <v>42005</v>
      </c>
      <c r="C2603" s="18">
        <v>42019</v>
      </c>
      <c r="D2603" s="21">
        <v>107.85</v>
      </c>
      <c r="E2603" s="62">
        <v>1720101.06</v>
      </c>
      <c r="F2603" s="121">
        <v>156.66</v>
      </c>
      <c r="G2603" s="120">
        <v>1442349.9647619049</v>
      </c>
      <c r="H2603" s="22">
        <f t="shared" si="100"/>
        <v>42019</v>
      </c>
    </row>
    <row r="2604" spans="1:8" x14ac:dyDescent="0.25">
      <c r="A2604" s="123">
        <f t="shared" si="101"/>
        <v>42005</v>
      </c>
      <c r="C2604" s="18">
        <v>42018</v>
      </c>
      <c r="D2604" s="21">
        <v>106.13</v>
      </c>
      <c r="E2604" s="62">
        <v>940037.09</v>
      </c>
      <c r="F2604" s="121">
        <v>156.62</v>
      </c>
      <c r="G2604" s="120">
        <v>1442349.9647619049</v>
      </c>
      <c r="H2604" s="22">
        <f t="shared" si="100"/>
        <v>42018</v>
      </c>
    </row>
    <row r="2605" spans="1:8" x14ac:dyDescent="0.25">
      <c r="A2605" s="123">
        <f t="shared" si="101"/>
        <v>42005</v>
      </c>
      <c r="C2605" s="18">
        <v>42017</v>
      </c>
      <c r="D2605" s="21">
        <v>106.37</v>
      </c>
      <c r="E2605" s="62">
        <v>1752808.46</v>
      </c>
      <c r="F2605" s="121">
        <v>156.57</v>
      </c>
      <c r="G2605" s="120">
        <v>1442349.9647619049</v>
      </c>
      <c r="H2605" s="22">
        <f t="shared" si="100"/>
        <v>42017</v>
      </c>
    </row>
    <row r="2606" spans="1:8" x14ac:dyDescent="0.25">
      <c r="A2606" s="123">
        <f t="shared" si="101"/>
        <v>42005</v>
      </c>
      <c r="C2606" s="18">
        <v>42016</v>
      </c>
      <c r="D2606" s="21">
        <v>106.99</v>
      </c>
      <c r="E2606" s="62">
        <v>1516289.14</v>
      </c>
      <c r="F2606" s="121">
        <v>156.53</v>
      </c>
      <c r="G2606" s="120">
        <v>1442349.9647619049</v>
      </c>
      <c r="H2606" s="22">
        <f t="shared" si="100"/>
        <v>42016</v>
      </c>
    </row>
    <row r="2607" spans="1:8" x14ac:dyDescent="0.25">
      <c r="A2607" s="123">
        <f t="shared" si="101"/>
        <v>42005</v>
      </c>
      <c r="C2607" s="18">
        <v>42013</v>
      </c>
      <c r="D2607" s="21">
        <v>105.9</v>
      </c>
      <c r="E2607" s="62">
        <v>829801.31</v>
      </c>
      <c r="F2607" s="121">
        <v>156.47999999999999</v>
      </c>
      <c r="G2607" s="120">
        <v>1442349.9647619049</v>
      </c>
      <c r="H2607" s="22">
        <f t="shared" si="100"/>
        <v>42013</v>
      </c>
    </row>
    <row r="2608" spans="1:8" x14ac:dyDescent="0.25">
      <c r="A2608" s="123">
        <f t="shared" si="101"/>
        <v>42005</v>
      </c>
      <c r="C2608" s="18">
        <v>42012</v>
      </c>
      <c r="D2608" s="21">
        <v>104.5</v>
      </c>
      <c r="E2608" s="62">
        <v>2141048.31</v>
      </c>
      <c r="F2608" s="121">
        <v>156.44</v>
      </c>
      <c r="G2608" s="120">
        <v>1442349.9647619049</v>
      </c>
      <c r="H2608" s="22">
        <f t="shared" si="100"/>
        <v>42012</v>
      </c>
    </row>
    <row r="2609" spans="1:8" x14ac:dyDescent="0.25">
      <c r="A2609" s="123">
        <f t="shared" si="101"/>
        <v>42005</v>
      </c>
      <c r="C2609" s="18">
        <v>42011</v>
      </c>
      <c r="D2609" s="21">
        <v>104</v>
      </c>
      <c r="E2609" s="62">
        <v>971344.18</v>
      </c>
      <c r="F2609" s="121">
        <v>156.38999999999999</v>
      </c>
      <c r="G2609" s="120">
        <v>1442349.9647619049</v>
      </c>
      <c r="H2609" s="22">
        <f t="shared" si="100"/>
        <v>42011</v>
      </c>
    </row>
    <row r="2610" spans="1:8" x14ac:dyDescent="0.25">
      <c r="A2610" s="123">
        <f t="shared" si="101"/>
        <v>42005</v>
      </c>
      <c r="C2610" s="18">
        <v>42010</v>
      </c>
      <c r="D2610" s="21">
        <v>105.75</v>
      </c>
      <c r="E2610" s="62">
        <v>1376451.47</v>
      </c>
      <c r="F2610" s="121">
        <v>156.35</v>
      </c>
      <c r="G2610" s="120">
        <v>1442349.9647619049</v>
      </c>
      <c r="H2610" s="22">
        <f t="shared" si="100"/>
        <v>42010</v>
      </c>
    </row>
    <row r="2611" spans="1:8" x14ac:dyDescent="0.25">
      <c r="A2611" s="123">
        <f t="shared" si="101"/>
        <v>42005</v>
      </c>
      <c r="C2611" s="18">
        <v>42009</v>
      </c>
      <c r="D2611" s="21">
        <v>105.2</v>
      </c>
      <c r="E2611" s="62">
        <v>1013560.86</v>
      </c>
      <c r="F2611" s="121">
        <v>156.30000000000001</v>
      </c>
      <c r="G2611" s="120">
        <v>1442349.9647619049</v>
      </c>
      <c r="H2611" s="22">
        <f t="shared" si="100"/>
        <v>42009</v>
      </c>
    </row>
    <row r="2612" spans="1:8" x14ac:dyDescent="0.25">
      <c r="A2612" s="123">
        <f t="shared" si="101"/>
        <v>42005</v>
      </c>
      <c r="C2612" s="18">
        <v>42006</v>
      </c>
      <c r="D2612" s="21">
        <v>104.2</v>
      </c>
      <c r="E2612" s="62">
        <v>481138.97</v>
      </c>
      <c r="F2612" s="121">
        <v>156.25</v>
      </c>
      <c r="G2612" s="120">
        <v>1442349.9647619049</v>
      </c>
      <c r="H2612" s="22">
        <f t="shared" si="100"/>
        <v>42006</v>
      </c>
    </row>
    <row r="2613" spans="1:8" x14ac:dyDescent="0.25">
      <c r="A2613" s="123">
        <f t="shared" si="101"/>
        <v>41974</v>
      </c>
      <c r="C2613" s="18">
        <v>42003</v>
      </c>
      <c r="D2613" s="21">
        <v>105.65</v>
      </c>
      <c r="E2613" s="62">
        <v>746068.6</v>
      </c>
      <c r="F2613" s="121">
        <v>157.19999999999999</v>
      </c>
      <c r="G2613" s="120">
        <v>2101134.6894999999</v>
      </c>
      <c r="H2613" s="22">
        <f t="shared" si="100"/>
        <v>42003</v>
      </c>
    </row>
    <row r="2614" spans="1:8" x14ac:dyDescent="0.25">
      <c r="A2614" s="123">
        <f t="shared" si="101"/>
        <v>41974</v>
      </c>
      <c r="C2614" s="18">
        <v>42002</v>
      </c>
      <c r="D2614" s="21">
        <v>105.8</v>
      </c>
      <c r="E2614" s="62">
        <v>971531.46</v>
      </c>
      <c r="F2614" s="121">
        <v>157.16</v>
      </c>
      <c r="G2614" s="120">
        <v>2101134.6894999999</v>
      </c>
      <c r="H2614" s="22">
        <f t="shared" si="100"/>
        <v>42002</v>
      </c>
    </row>
    <row r="2615" spans="1:8" x14ac:dyDescent="0.25">
      <c r="A2615" s="123">
        <f t="shared" si="101"/>
        <v>41974</v>
      </c>
      <c r="C2615" s="18">
        <v>41999</v>
      </c>
      <c r="D2615" s="21">
        <v>105.52</v>
      </c>
      <c r="E2615" s="62">
        <v>661821.64</v>
      </c>
      <c r="F2615" s="121">
        <v>157.12</v>
      </c>
      <c r="G2615" s="120">
        <v>2101134.6894999999</v>
      </c>
      <c r="H2615" s="22">
        <f t="shared" si="100"/>
        <v>41999</v>
      </c>
    </row>
    <row r="2616" spans="1:8" x14ac:dyDescent="0.25">
      <c r="A2616" s="123">
        <f t="shared" si="101"/>
        <v>41974</v>
      </c>
      <c r="C2616" s="18">
        <v>41996</v>
      </c>
      <c r="D2616" s="21">
        <v>105.89</v>
      </c>
      <c r="E2616" s="62">
        <v>1730888.45</v>
      </c>
      <c r="F2616" s="121">
        <v>157.05000000000001</v>
      </c>
      <c r="G2616" s="120">
        <v>2101134.6894999999</v>
      </c>
      <c r="H2616" s="22">
        <f t="shared" si="100"/>
        <v>41996</v>
      </c>
    </row>
    <row r="2617" spans="1:8" x14ac:dyDescent="0.25">
      <c r="A2617" s="123">
        <f t="shared" si="101"/>
        <v>41974</v>
      </c>
      <c r="C2617" s="18">
        <v>41995</v>
      </c>
      <c r="D2617" s="21">
        <v>104.01</v>
      </c>
      <c r="E2617" s="62">
        <v>2031539.91</v>
      </c>
      <c r="F2617" s="121">
        <v>157</v>
      </c>
      <c r="G2617" s="120">
        <v>2101134.6894999999</v>
      </c>
      <c r="H2617" s="22">
        <f t="shared" si="100"/>
        <v>41995</v>
      </c>
    </row>
    <row r="2618" spans="1:8" x14ac:dyDescent="0.25">
      <c r="A2618" s="123">
        <f t="shared" si="101"/>
        <v>41974</v>
      </c>
      <c r="C2618" s="18">
        <v>41992</v>
      </c>
      <c r="D2618" s="21">
        <v>104.05</v>
      </c>
      <c r="E2618" s="62">
        <v>1272469.23</v>
      </c>
      <c r="F2618" s="121">
        <v>156.96</v>
      </c>
      <c r="G2618" s="120">
        <v>2101134.6894999999</v>
      </c>
      <c r="H2618" s="22">
        <f t="shared" si="100"/>
        <v>41992</v>
      </c>
    </row>
    <row r="2619" spans="1:8" x14ac:dyDescent="0.25">
      <c r="A2619" s="123">
        <f t="shared" si="101"/>
        <v>41974</v>
      </c>
      <c r="C2619" s="18">
        <v>41991</v>
      </c>
      <c r="D2619" s="21">
        <v>103.8</v>
      </c>
      <c r="E2619" s="62">
        <v>3212114.79</v>
      </c>
      <c r="F2619" s="121">
        <v>156.91999999999999</v>
      </c>
      <c r="G2619" s="120">
        <v>2101134.6894999999</v>
      </c>
      <c r="H2619" s="22">
        <f t="shared" si="100"/>
        <v>41991</v>
      </c>
    </row>
    <row r="2620" spans="1:8" x14ac:dyDescent="0.25">
      <c r="A2620" s="123">
        <f t="shared" si="101"/>
        <v>41974</v>
      </c>
      <c r="C2620" s="18">
        <v>41990</v>
      </c>
      <c r="D2620" s="21">
        <v>101.19</v>
      </c>
      <c r="E2620" s="62">
        <v>991571.27</v>
      </c>
      <c r="F2620" s="121">
        <v>156.88999999999999</v>
      </c>
      <c r="G2620" s="120">
        <v>2101134.6894999999</v>
      </c>
      <c r="H2620" s="22">
        <f t="shared" si="100"/>
        <v>41990</v>
      </c>
    </row>
    <row r="2621" spans="1:8" x14ac:dyDescent="0.25">
      <c r="A2621" s="123">
        <f t="shared" si="101"/>
        <v>41974</v>
      </c>
      <c r="C2621" s="18">
        <v>41989</v>
      </c>
      <c r="D2621" s="21">
        <v>100.64</v>
      </c>
      <c r="E2621" s="62">
        <v>3697085.95</v>
      </c>
      <c r="F2621" s="121">
        <v>156.83000000000001</v>
      </c>
      <c r="G2621" s="120">
        <v>2101134.6894999999</v>
      </c>
      <c r="H2621" s="22">
        <f t="shared" si="100"/>
        <v>41989</v>
      </c>
    </row>
    <row r="2622" spans="1:8" x14ac:dyDescent="0.25">
      <c r="A2622" s="123">
        <f t="shared" si="101"/>
        <v>41974</v>
      </c>
      <c r="C2622" s="18">
        <v>41988</v>
      </c>
      <c r="D2622" s="21">
        <v>103</v>
      </c>
      <c r="E2622" s="62">
        <v>4107864.14</v>
      </c>
      <c r="F2622" s="121">
        <v>156.78</v>
      </c>
      <c r="G2622" s="120">
        <v>2101134.6894999999</v>
      </c>
      <c r="H2622" s="22">
        <f t="shared" si="100"/>
        <v>41988</v>
      </c>
    </row>
    <row r="2623" spans="1:8" x14ac:dyDescent="0.25">
      <c r="A2623" s="123">
        <f t="shared" si="101"/>
        <v>41974</v>
      </c>
      <c r="C2623" s="18">
        <v>41985</v>
      </c>
      <c r="D2623" s="21">
        <v>100.19</v>
      </c>
      <c r="E2623" s="62">
        <v>2439119.21</v>
      </c>
      <c r="F2623" s="121">
        <v>156.72999999999999</v>
      </c>
      <c r="G2623" s="120">
        <v>2101134.6894999999</v>
      </c>
      <c r="H2623" s="22">
        <f t="shared" si="100"/>
        <v>41985</v>
      </c>
    </row>
    <row r="2624" spans="1:8" x14ac:dyDescent="0.25">
      <c r="A2624" s="123">
        <f t="shared" si="101"/>
        <v>41974</v>
      </c>
      <c r="C2624" s="18">
        <v>41984</v>
      </c>
      <c r="D2624" s="21">
        <v>101.99</v>
      </c>
      <c r="E2624" s="62">
        <v>2056271.38</v>
      </c>
      <c r="F2624" s="121">
        <v>156.69</v>
      </c>
      <c r="G2624" s="120">
        <v>2101134.6894999999</v>
      </c>
      <c r="H2624" s="22">
        <f t="shared" si="100"/>
        <v>41984</v>
      </c>
    </row>
    <row r="2625" spans="1:8" x14ac:dyDescent="0.25">
      <c r="A2625" s="123">
        <f t="shared" si="101"/>
        <v>41974</v>
      </c>
      <c r="C2625" s="18">
        <v>41983</v>
      </c>
      <c r="D2625" s="21">
        <v>103.95</v>
      </c>
      <c r="E2625" s="62">
        <v>3462392.1</v>
      </c>
      <c r="F2625" s="121">
        <v>156.63999999999999</v>
      </c>
      <c r="G2625" s="120">
        <v>2101134.6894999999</v>
      </c>
      <c r="H2625" s="22">
        <f t="shared" si="100"/>
        <v>41983</v>
      </c>
    </row>
    <row r="2626" spans="1:8" x14ac:dyDescent="0.25">
      <c r="A2626" s="123">
        <f t="shared" si="101"/>
        <v>41974</v>
      </c>
      <c r="C2626" s="18">
        <v>41982</v>
      </c>
      <c r="D2626" s="21">
        <v>104.49</v>
      </c>
      <c r="E2626" s="62">
        <v>2655126.71</v>
      </c>
      <c r="F2626" s="121">
        <v>156.62</v>
      </c>
      <c r="G2626" s="120">
        <v>2101134.6894999999</v>
      </c>
      <c r="H2626" s="22">
        <f t="shared" si="100"/>
        <v>41982</v>
      </c>
    </row>
    <row r="2627" spans="1:8" x14ac:dyDescent="0.25">
      <c r="A2627" s="123">
        <f t="shared" si="101"/>
        <v>41974</v>
      </c>
      <c r="C2627" s="18">
        <v>41981</v>
      </c>
      <c r="D2627" s="21">
        <v>106.34</v>
      </c>
      <c r="E2627" s="62">
        <v>2883453.87</v>
      </c>
      <c r="F2627" s="121">
        <v>156.58000000000001</v>
      </c>
      <c r="G2627" s="120">
        <v>2101134.6894999999</v>
      </c>
      <c r="H2627" s="22">
        <f t="shared" si="100"/>
        <v>41981</v>
      </c>
    </row>
    <row r="2628" spans="1:8" x14ac:dyDescent="0.25">
      <c r="A2628" s="123">
        <f t="shared" si="101"/>
        <v>41974</v>
      </c>
      <c r="C2628" s="18">
        <v>41978</v>
      </c>
      <c r="D2628" s="21">
        <v>109</v>
      </c>
      <c r="E2628" s="62">
        <v>3119659.38</v>
      </c>
      <c r="F2628" s="121">
        <v>156.54</v>
      </c>
      <c r="G2628" s="120">
        <v>2101134.6894999999</v>
      </c>
      <c r="H2628" s="22">
        <f t="shared" si="100"/>
        <v>41978</v>
      </c>
    </row>
    <row r="2629" spans="1:8" x14ac:dyDescent="0.25">
      <c r="A2629" s="123">
        <f t="shared" si="101"/>
        <v>41974</v>
      </c>
      <c r="C2629" s="18">
        <v>41977</v>
      </c>
      <c r="D2629" s="21">
        <v>106</v>
      </c>
      <c r="E2629" s="62">
        <v>1713160.09</v>
      </c>
      <c r="F2629" s="121">
        <v>156.66</v>
      </c>
      <c r="G2629" s="120">
        <v>2101134.6894999999</v>
      </c>
      <c r="H2629" s="22">
        <f t="shared" ref="H2629:H2692" si="102">C2629</f>
        <v>41977</v>
      </c>
    </row>
    <row r="2630" spans="1:8" x14ac:dyDescent="0.25">
      <c r="A2630" s="123">
        <f t="shared" si="101"/>
        <v>41974</v>
      </c>
      <c r="C2630" s="18">
        <v>41976</v>
      </c>
      <c r="D2630" s="21">
        <v>107.55</v>
      </c>
      <c r="E2630" s="62">
        <v>1306227.32</v>
      </c>
      <c r="F2630" s="121">
        <v>156.44999999999999</v>
      </c>
      <c r="G2630" s="120">
        <v>2101134.6894999999</v>
      </c>
      <c r="H2630" s="22">
        <f t="shared" si="102"/>
        <v>41976</v>
      </c>
    </row>
    <row r="2631" spans="1:8" x14ac:dyDescent="0.25">
      <c r="A2631" s="123">
        <f t="shared" si="101"/>
        <v>41974</v>
      </c>
      <c r="C2631" s="18">
        <v>41975</v>
      </c>
      <c r="D2631" s="21">
        <v>109.3</v>
      </c>
      <c r="E2631" s="62">
        <v>1212915.8700000001</v>
      </c>
      <c r="F2631" s="121">
        <v>156.41</v>
      </c>
      <c r="G2631" s="120">
        <v>2101134.6894999999</v>
      </c>
      <c r="H2631" s="22">
        <f t="shared" si="102"/>
        <v>41975</v>
      </c>
    </row>
    <row r="2632" spans="1:8" x14ac:dyDescent="0.25">
      <c r="A2632" s="123">
        <f t="shared" si="101"/>
        <v>41974</v>
      </c>
      <c r="C2632" s="18">
        <v>41974</v>
      </c>
      <c r="D2632" s="21">
        <v>110.5</v>
      </c>
      <c r="E2632" s="62">
        <v>1751412.42</v>
      </c>
      <c r="F2632" s="121">
        <v>156.37</v>
      </c>
      <c r="G2632" s="120">
        <v>2101134.6894999999</v>
      </c>
      <c r="H2632" s="22">
        <f t="shared" si="102"/>
        <v>41974</v>
      </c>
    </row>
    <row r="2633" spans="1:8" x14ac:dyDescent="0.25">
      <c r="A2633" s="123">
        <f t="shared" si="101"/>
        <v>41944</v>
      </c>
      <c r="C2633" s="18">
        <v>41971</v>
      </c>
      <c r="D2633" s="21">
        <v>112.49</v>
      </c>
      <c r="E2633" s="62">
        <v>953060.01</v>
      </c>
      <c r="F2633" s="121">
        <v>156.33000000000001</v>
      </c>
      <c r="G2633" s="120">
        <v>1828461.5405263156</v>
      </c>
      <c r="H2633" s="22">
        <f t="shared" si="102"/>
        <v>41971</v>
      </c>
    </row>
    <row r="2634" spans="1:8" x14ac:dyDescent="0.25">
      <c r="A2634" s="123">
        <f t="shared" si="101"/>
        <v>41944</v>
      </c>
      <c r="C2634" s="18">
        <v>41970</v>
      </c>
      <c r="D2634" s="21">
        <v>110.61</v>
      </c>
      <c r="E2634" s="62">
        <v>2255396.33</v>
      </c>
      <c r="F2634" s="121">
        <v>157.19999999999999</v>
      </c>
      <c r="G2634" s="120">
        <v>1828461.5405263156</v>
      </c>
      <c r="H2634" s="22">
        <f t="shared" si="102"/>
        <v>41970</v>
      </c>
    </row>
    <row r="2635" spans="1:8" x14ac:dyDescent="0.25">
      <c r="A2635" s="123">
        <f t="shared" si="101"/>
        <v>41944</v>
      </c>
      <c r="C2635" s="18">
        <v>41969</v>
      </c>
      <c r="D2635" s="21">
        <v>113</v>
      </c>
      <c r="E2635" s="62">
        <v>1596700.52</v>
      </c>
      <c r="F2635" s="121">
        <v>157.15</v>
      </c>
      <c r="G2635" s="120">
        <v>1828461.5405263156</v>
      </c>
      <c r="H2635" s="22">
        <f t="shared" si="102"/>
        <v>41969</v>
      </c>
    </row>
    <row r="2636" spans="1:8" x14ac:dyDescent="0.25">
      <c r="A2636" s="123">
        <f t="shared" si="101"/>
        <v>41944</v>
      </c>
      <c r="C2636" s="18">
        <v>41968</v>
      </c>
      <c r="D2636" s="21">
        <v>110</v>
      </c>
      <c r="E2636" s="62">
        <v>1359860.42</v>
      </c>
      <c r="F2636" s="121">
        <v>157.11000000000001</v>
      </c>
      <c r="G2636" s="120">
        <v>1828461.5405263156</v>
      </c>
      <c r="H2636" s="22">
        <f t="shared" si="102"/>
        <v>41968</v>
      </c>
    </row>
    <row r="2637" spans="1:8" x14ac:dyDescent="0.25">
      <c r="A2637" s="123">
        <f t="shared" si="101"/>
        <v>41944</v>
      </c>
      <c r="C2637" s="18">
        <v>41967</v>
      </c>
      <c r="D2637" s="21">
        <v>108.9</v>
      </c>
      <c r="E2637" s="62">
        <v>1209253.1599999999</v>
      </c>
      <c r="F2637" s="121">
        <v>157.06</v>
      </c>
      <c r="G2637" s="120">
        <v>1828461.5405263156</v>
      </c>
      <c r="H2637" s="22">
        <f t="shared" si="102"/>
        <v>41967</v>
      </c>
    </row>
    <row r="2638" spans="1:8" x14ac:dyDescent="0.25">
      <c r="A2638" s="123">
        <f t="shared" si="101"/>
        <v>41944</v>
      </c>
      <c r="C2638" s="18">
        <v>41964</v>
      </c>
      <c r="D2638" s="21">
        <v>108.2</v>
      </c>
      <c r="E2638" s="62">
        <v>983191.25</v>
      </c>
      <c r="F2638" s="121">
        <v>157.01</v>
      </c>
      <c r="G2638" s="120">
        <v>1828461.5405263156</v>
      </c>
      <c r="H2638" s="22">
        <f t="shared" si="102"/>
        <v>41964</v>
      </c>
    </row>
    <row r="2639" spans="1:8" x14ac:dyDescent="0.25">
      <c r="A2639" s="123">
        <f t="shared" si="101"/>
        <v>41944</v>
      </c>
      <c r="C2639" s="18">
        <v>41962</v>
      </c>
      <c r="D2639" s="21">
        <v>108.05</v>
      </c>
      <c r="E2639" s="62">
        <v>1340595.48</v>
      </c>
      <c r="F2639" s="121">
        <v>156.91999999999999</v>
      </c>
      <c r="G2639" s="120">
        <v>1828461.5405263156</v>
      </c>
      <c r="H2639" s="22">
        <f t="shared" si="102"/>
        <v>41962</v>
      </c>
    </row>
    <row r="2640" spans="1:8" x14ac:dyDescent="0.25">
      <c r="A2640" s="123">
        <f t="shared" si="101"/>
        <v>41944</v>
      </c>
      <c r="C2640" s="18">
        <v>41961</v>
      </c>
      <c r="D2640" s="21">
        <v>107.96</v>
      </c>
      <c r="E2640" s="62">
        <v>2510989.6800000002</v>
      </c>
      <c r="F2640" s="121">
        <v>156.88</v>
      </c>
      <c r="G2640" s="120">
        <v>1828461.5405263156</v>
      </c>
      <c r="H2640" s="22">
        <f t="shared" si="102"/>
        <v>41961</v>
      </c>
    </row>
    <row r="2641" spans="1:8" x14ac:dyDescent="0.25">
      <c r="A2641" s="123">
        <f t="shared" si="101"/>
        <v>41944</v>
      </c>
      <c r="C2641" s="18">
        <v>41960</v>
      </c>
      <c r="D2641" s="21">
        <v>109</v>
      </c>
      <c r="E2641" s="62">
        <v>2411397.91</v>
      </c>
      <c r="F2641" s="121">
        <v>156.83000000000001</v>
      </c>
      <c r="G2641" s="120">
        <v>1828461.5405263156</v>
      </c>
      <c r="H2641" s="22">
        <f t="shared" si="102"/>
        <v>41960</v>
      </c>
    </row>
    <row r="2642" spans="1:8" x14ac:dyDescent="0.25">
      <c r="A2642" s="123">
        <f t="shared" si="101"/>
        <v>41944</v>
      </c>
      <c r="C2642" s="18">
        <v>41957</v>
      </c>
      <c r="D2642" s="21">
        <v>108.81</v>
      </c>
      <c r="E2642" s="62">
        <v>792564.95</v>
      </c>
      <c r="F2642" s="121">
        <v>156.78</v>
      </c>
      <c r="G2642" s="120">
        <v>1828461.5405263156</v>
      </c>
      <c r="H2642" s="22">
        <f t="shared" si="102"/>
        <v>41957</v>
      </c>
    </row>
    <row r="2643" spans="1:8" x14ac:dyDescent="0.25">
      <c r="A2643" s="123">
        <f t="shared" si="101"/>
        <v>41944</v>
      </c>
      <c r="C2643" s="18">
        <v>41956</v>
      </c>
      <c r="D2643" s="21">
        <v>109.47</v>
      </c>
      <c r="E2643" s="62">
        <v>1746488.55</v>
      </c>
      <c r="F2643" s="121">
        <v>156.74</v>
      </c>
      <c r="G2643" s="120">
        <v>1828461.5405263156</v>
      </c>
      <c r="H2643" s="22">
        <f t="shared" si="102"/>
        <v>41956</v>
      </c>
    </row>
    <row r="2644" spans="1:8" x14ac:dyDescent="0.25">
      <c r="A2644" s="123">
        <f t="shared" si="101"/>
        <v>41944</v>
      </c>
      <c r="C2644" s="18">
        <v>41955</v>
      </c>
      <c r="D2644" s="21">
        <v>109.5</v>
      </c>
      <c r="E2644" s="62">
        <v>2894145.95</v>
      </c>
      <c r="F2644" s="121">
        <v>156.69</v>
      </c>
      <c r="G2644" s="120">
        <v>1828461.5405263156</v>
      </c>
      <c r="H2644" s="22">
        <f t="shared" si="102"/>
        <v>41955</v>
      </c>
    </row>
    <row r="2645" spans="1:8" x14ac:dyDescent="0.25">
      <c r="A2645" s="123">
        <f t="shared" si="101"/>
        <v>41944</v>
      </c>
      <c r="C2645" s="18">
        <v>41954</v>
      </c>
      <c r="D2645" s="21">
        <v>109</v>
      </c>
      <c r="E2645" s="62">
        <v>2850558.12</v>
      </c>
      <c r="F2645" s="121">
        <v>156.63999999999999</v>
      </c>
      <c r="G2645" s="120">
        <v>1828461.5405263156</v>
      </c>
      <c r="H2645" s="22">
        <f t="shared" si="102"/>
        <v>41954</v>
      </c>
    </row>
    <row r="2646" spans="1:8" x14ac:dyDescent="0.25">
      <c r="A2646" s="123">
        <f t="shared" si="101"/>
        <v>41944</v>
      </c>
      <c r="C2646" s="18">
        <v>41953</v>
      </c>
      <c r="D2646" s="21">
        <v>111.5</v>
      </c>
      <c r="E2646" s="62">
        <v>1995677.35</v>
      </c>
      <c r="F2646" s="121">
        <v>156.6</v>
      </c>
      <c r="G2646" s="120">
        <v>1828461.5405263156</v>
      </c>
      <c r="H2646" s="22">
        <f t="shared" si="102"/>
        <v>41953</v>
      </c>
    </row>
    <row r="2647" spans="1:8" x14ac:dyDescent="0.25">
      <c r="A2647" s="123">
        <f t="shared" si="101"/>
        <v>41944</v>
      </c>
      <c r="C2647" s="18">
        <v>41950</v>
      </c>
      <c r="D2647" s="21">
        <v>112.4</v>
      </c>
      <c r="E2647" s="62">
        <v>1306079.46</v>
      </c>
      <c r="F2647" s="121">
        <v>156.55000000000001</v>
      </c>
      <c r="G2647" s="120">
        <v>1828461.5405263156</v>
      </c>
      <c r="H2647" s="22">
        <f t="shared" si="102"/>
        <v>41950</v>
      </c>
    </row>
    <row r="2648" spans="1:8" x14ac:dyDescent="0.25">
      <c r="A2648" s="123">
        <f t="shared" si="101"/>
        <v>41944</v>
      </c>
      <c r="C2648" s="18">
        <v>41949</v>
      </c>
      <c r="D2648" s="21">
        <v>112.59</v>
      </c>
      <c r="E2648" s="62">
        <v>1714989.5</v>
      </c>
      <c r="F2648" s="121">
        <v>156.51</v>
      </c>
      <c r="G2648" s="120">
        <v>1828461.5405263156</v>
      </c>
      <c r="H2648" s="22">
        <f t="shared" si="102"/>
        <v>41949</v>
      </c>
    </row>
    <row r="2649" spans="1:8" x14ac:dyDescent="0.25">
      <c r="A2649" s="123">
        <f t="shared" si="101"/>
        <v>41944</v>
      </c>
      <c r="C2649" s="18">
        <v>41948</v>
      </c>
      <c r="D2649" s="21">
        <v>113.7</v>
      </c>
      <c r="E2649" s="62">
        <v>2154873.2400000002</v>
      </c>
      <c r="F2649" s="121">
        <v>156.46</v>
      </c>
      <c r="G2649" s="120">
        <v>1828461.5405263156</v>
      </c>
      <c r="H2649" s="22">
        <f t="shared" si="102"/>
        <v>41948</v>
      </c>
    </row>
    <row r="2650" spans="1:8" x14ac:dyDescent="0.25">
      <c r="A2650" s="123">
        <f t="shared" si="101"/>
        <v>41944</v>
      </c>
      <c r="C2650" s="18">
        <v>41947</v>
      </c>
      <c r="D2650" s="21">
        <v>113.3</v>
      </c>
      <c r="E2650" s="62">
        <v>2829636.77</v>
      </c>
      <c r="F2650" s="121">
        <v>156.41</v>
      </c>
      <c r="G2650" s="120">
        <v>1828461.5405263156</v>
      </c>
      <c r="H2650" s="22">
        <f t="shared" si="102"/>
        <v>41947</v>
      </c>
    </row>
    <row r="2651" spans="1:8" x14ac:dyDescent="0.25">
      <c r="A2651" s="123">
        <f t="shared" si="101"/>
        <v>41944</v>
      </c>
      <c r="C2651" s="18">
        <v>41946</v>
      </c>
      <c r="D2651" s="21">
        <v>113.61</v>
      </c>
      <c r="E2651" s="62">
        <v>1835310.62</v>
      </c>
      <c r="F2651" s="121">
        <v>156.36000000000001</v>
      </c>
      <c r="G2651" s="120">
        <v>1828461.5405263156</v>
      </c>
      <c r="H2651" s="22">
        <f t="shared" si="102"/>
        <v>41946</v>
      </c>
    </row>
    <row r="2652" spans="1:8" x14ac:dyDescent="0.25">
      <c r="A2652" s="123">
        <f t="shared" si="101"/>
        <v>41913</v>
      </c>
      <c r="C2652" s="18">
        <v>41943</v>
      </c>
      <c r="D2652" s="21">
        <v>117.1</v>
      </c>
      <c r="E2652" s="62">
        <v>603754.26</v>
      </c>
      <c r="F2652" s="121">
        <v>156.32</v>
      </c>
      <c r="G2652" s="120">
        <v>1499837.5482608695</v>
      </c>
      <c r="H2652" s="22">
        <f t="shared" si="102"/>
        <v>41943</v>
      </c>
    </row>
    <row r="2653" spans="1:8" x14ac:dyDescent="0.25">
      <c r="A2653" s="123">
        <f t="shared" si="101"/>
        <v>41913</v>
      </c>
      <c r="C2653" s="18">
        <v>41942</v>
      </c>
      <c r="D2653" s="21">
        <v>116.92</v>
      </c>
      <c r="E2653" s="62">
        <v>1002628.44</v>
      </c>
      <c r="F2653" s="121">
        <v>157.19999999999999</v>
      </c>
      <c r="G2653" s="120">
        <v>1499837.5482608695</v>
      </c>
      <c r="H2653" s="22">
        <f t="shared" si="102"/>
        <v>41942</v>
      </c>
    </row>
    <row r="2654" spans="1:8" x14ac:dyDescent="0.25">
      <c r="A2654" s="123">
        <f t="shared" si="101"/>
        <v>41913</v>
      </c>
      <c r="C2654" s="18">
        <v>41941</v>
      </c>
      <c r="D2654" s="21">
        <v>116.59</v>
      </c>
      <c r="E2654" s="62">
        <v>1169696.02</v>
      </c>
      <c r="F2654" s="121">
        <v>157.16</v>
      </c>
      <c r="G2654" s="120">
        <v>1499837.5482608695</v>
      </c>
      <c r="H2654" s="22">
        <f t="shared" si="102"/>
        <v>41941</v>
      </c>
    </row>
    <row r="2655" spans="1:8" x14ac:dyDescent="0.25">
      <c r="A2655" s="123">
        <f t="shared" si="101"/>
        <v>41913</v>
      </c>
      <c r="C2655" s="18">
        <v>41940</v>
      </c>
      <c r="D2655" s="21">
        <v>116.43</v>
      </c>
      <c r="E2655" s="62">
        <v>853364.35</v>
      </c>
      <c r="F2655" s="121">
        <v>157.12</v>
      </c>
      <c r="G2655" s="120">
        <v>1499837.5482608695</v>
      </c>
      <c r="H2655" s="22">
        <f t="shared" si="102"/>
        <v>41940</v>
      </c>
    </row>
    <row r="2656" spans="1:8" x14ac:dyDescent="0.25">
      <c r="A2656" s="123">
        <f t="shared" si="101"/>
        <v>41913</v>
      </c>
      <c r="C2656" s="18">
        <v>41939</v>
      </c>
      <c r="D2656" s="21">
        <v>116.98</v>
      </c>
      <c r="E2656" s="62">
        <v>2053995.73</v>
      </c>
      <c r="F2656" s="121">
        <v>157.08000000000001</v>
      </c>
      <c r="G2656" s="120">
        <v>1499837.5482608695</v>
      </c>
      <c r="H2656" s="22">
        <f t="shared" si="102"/>
        <v>41939</v>
      </c>
    </row>
    <row r="2657" spans="1:8" x14ac:dyDescent="0.25">
      <c r="A2657" s="123">
        <f t="shared" si="101"/>
        <v>41913</v>
      </c>
      <c r="C2657" s="18">
        <v>41936</v>
      </c>
      <c r="D2657" s="21">
        <v>116.98</v>
      </c>
      <c r="E2657" s="62">
        <v>471238.12</v>
      </c>
      <c r="F2657" s="121">
        <v>157.04</v>
      </c>
      <c r="G2657" s="120">
        <v>1499837.5482608695</v>
      </c>
      <c r="H2657" s="22">
        <f t="shared" si="102"/>
        <v>41936</v>
      </c>
    </row>
    <row r="2658" spans="1:8" x14ac:dyDescent="0.25">
      <c r="A2658" s="123">
        <f t="shared" si="101"/>
        <v>41913</v>
      </c>
      <c r="C2658" s="18">
        <v>41935</v>
      </c>
      <c r="D2658" s="21">
        <v>118.25</v>
      </c>
      <c r="E2658" s="62">
        <v>785707.14</v>
      </c>
      <c r="F2658" s="121">
        <v>157</v>
      </c>
      <c r="G2658" s="120">
        <v>1499837.5482608695</v>
      </c>
      <c r="H2658" s="22">
        <f t="shared" si="102"/>
        <v>41935</v>
      </c>
    </row>
    <row r="2659" spans="1:8" x14ac:dyDescent="0.25">
      <c r="A2659" s="123">
        <f t="shared" si="101"/>
        <v>41913</v>
      </c>
      <c r="C2659" s="18">
        <v>41934</v>
      </c>
      <c r="D2659" s="21">
        <v>118.47</v>
      </c>
      <c r="E2659" s="62">
        <v>1470355.77</v>
      </c>
      <c r="F2659" s="121">
        <v>156.96</v>
      </c>
      <c r="G2659" s="120">
        <v>1499837.5482608695</v>
      </c>
      <c r="H2659" s="22">
        <f t="shared" si="102"/>
        <v>41934</v>
      </c>
    </row>
    <row r="2660" spans="1:8" x14ac:dyDescent="0.25">
      <c r="A2660" s="123">
        <f t="shared" ref="A2660:A2723" si="103">DATE(YEAR(C2660),MONTH(C2660),DAY(1))</f>
        <v>41913</v>
      </c>
      <c r="C2660" s="18">
        <v>41933</v>
      </c>
      <c r="D2660" s="21">
        <v>117.11</v>
      </c>
      <c r="E2660" s="62">
        <v>4030303.63</v>
      </c>
      <c r="F2660" s="121">
        <v>156.91999999999999</v>
      </c>
      <c r="G2660" s="120">
        <v>1499837.5482608695</v>
      </c>
      <c r="H2660" s="22">
        <f t="shared" si="102"/>
        <v>41933</v>
      </c>
    </row>
    <row r="2661" spans="1:8" x14ac:dyDescent="0.25">
      <c r="A2661" s="123">
        <f t="shared" si="103"/>
        <v>41913</v>
      </c>
      <c r="C2661" s="18">
        <v>41932</v>
      </c>
      <c r="D2661" s="21">
        <v>118.4</v>
      </c>
      <c r="E2661" s="62">
        <v>1350770.74</v>
      </c>
      <c r="F2661" s="121">
        <v>156.94</v>
      </c>
      <c r="G2661" s="120">
        <v>1499837.5482608695</v>
      </c>
      <c r="H2661" s="22">
        <f t="shared" si="102"/>
        <v>41932</v>
      </c>
    </row>
    <row r="2662" spans="1:8" x14ac:dyDescent="0.25">
      <c r="A2662" s="123">
        <f t="shared" si="103"/>
        <v>41913</v>
      </c>
      <c r="C2662" s="18">
        <v>41929</v>
      </c>
      <c r="D2662" s="21">
        <v>118</v>
      </c>
      <c r="E2662" s="62">
        <v>1184999.53</v>
      </c>
      <c r="F2662" s="121">
        <v>156.9</v>
      </c>
      <c r="G2662" s="120">
        <v>1499837.5482608695</v>
      </c>
      <c r="H2662" s="22">
        <f t="shared" si="102"/>
        <v>41929</v>
      </c>
    </row>
    <row r="2663" spans="1:8" x14ac:dyDescent="0.25">
      <c r="A2663" s="123">
        <f t="shared" si="103"/>
        <v>41913</v>
      </c>
      <c r="C2663" s="18">
        <v>41928</v>
      </c>
      <c r="D2663" s="21">
        <v>119</v>
      </c>
      <c r="E2663" s="62">
        <v>2784496.96</v>
      </c>
      <c r="F2663" s="121">
        <v>156.86000000000001</v>
      </c>
      <c r="G2663" s="120">
        <v>1499837.5482608695</v>
      </c>
      <c r="H2663" s="22">
        <f t="shared" si="102"/>
        <v>41928</v>
      </c>
    </row>
    <row r="2664" spans="1:8" x14ac:dyDescent="0.25">
      <c r="A2664" s="123">
        <f t="shared" si="103"/>
        <v>41913</v>
      </c>
      <c r="C2664" s="18">
        <v>41927</v>
      </c>
      <c r="D2664" s="21">
        <v>118.3</v>
      </c>
      <c r="E2664" s="62">
        <v>1690205.84</v>
      </c>
      <c r="F2664" s="121">
        <v>156.81</v>
      </c>
      <c r="G2664" s="120">
        <v>1499837.5482608695</v>
      </c>
      <c r="H2664" s="22">
        <f t="shared" si="102"/>
        <v>41927</v>
      </c>
    </row>
    <row r="2665" spans="1:8" x14ac:dyDescent="0.25">
      <c r="A2665" s="123">
        <f t="shared" si="103"/>
        <v>41913</v>
      </c>
      <c r="C2665" s="18">
        <v>41926</v>
      </c>
      <c r="D2665" s="21">
        <v>116.8</v>
      </c>
      <c r="E2665" s="62">
        <v>1542624.84</v>
      </c>
      <c r="F2665" s="121">
        <v>156.77000000000001</v>
      </c>
      <c r="G2665" s="120">
        <v>1499837.5482608695</v>
      </c>
      <c r="H2665" s="22">
        <f t="shared" si="102"/>
        <v>41926</v>
      </c>
    </row>
    <row r="2666" spans="1:8" x14ac:dyDescent="0.25">
      <c r="A2666" s="123">
        <f t="shared" si="103"/>
        <v>41913</v>
      </c>
      <c r="C2666" s="18">
        <v>41925</v>
      </c>
      <c r="D2666" s="21">
        <v>117.35</v>
      </c>
      <c r="E2666" s="62">
        <v>1298676.3500000001</v>
      </c>
      <c r="F2666" s="121">
        <v>156.72999999999999</v>
      </c>
      <c r="G2666" s="120">
        <v>1499837.5482608695</v>
      </c>
      <c r="H2666" s="22">
        <f t="shared" si="102"/>
        <v>41925</v>
      </c>
    </row>
    <row r="2667" spans="1:8" x14ac:dyDescent="0.25">
      <c r="A2667" s="123">
        <f t="shared" si="103"/>
        <v>41913</v>
      </c>
      <c r="C2667" s="18">
        <v>41922</v>
      </c>
      <c r="D2667" s="21">
        <v>117.25</v>
      </c>
      <c r="E2667" s="62">
        <v>1192145.8799999999</v>
      </c>
      <c r="F2667" s="121">
        <v>156.69</v>
      </c>
      <c r="G2667" s="120">
        <v>1499837.5482608695</v>
      </c>
      <c r="H2667" s="22">
        <f t="shared" si="102"/>
        <v>41922</v>
      </c>
    </row>
    <row r="2668" spans="1:8" x14ac:dyDescent="0.25">
      <c r="A2668" s="123">
        <f t="shared" si="103"/>
        <v>41913</v>
      </c>
      <c r="C2668" s="18">
        <v>41921</v>
      </c>
      <c r="D2668" s="21">
        <v>116.5</v>
      </c>
      <c r="E2668" s="62">
        <v>1879944.14</v>
      </c>
      <c r="F2668" s="121">
        <v>156.65</v>
      </c>
      <c r="G2668" s="120">
        <v>1499837.5482608695</v>
      </c>
      <c r="H2668" s="22">
        <f t="shared" si="102"/>
        <v>41921</v>
      </c>
    </row>
    <row r="2669" spans="1:8" x14ac:dyDescent="0.25">
      <c r="A2669" s="123">
        <f t="shared" si="103"/>
        <v>41913</v>
      </c>
      <c r="C2669" s="18">
        <v>41920</v>
      </c>
      <c r="D2669" s="21">
        <v>117.5</v>
      </c>
      <c r="E2669" s="62">
        <v>1835434.46</v>
      </c>
      <c r="F2669" s="121">
        <v>156.6</v>
      </c>
      <c r="G2669" s="120">
        <v>1499837.5482608695</v>
      </c>
      <c r="H2669" s="22">
        <f t="shared" si="102"/>
        <v>41920</v>
      </c>
    </row>
    <row r="2670" spans="1:8" x14ac:dyDescent="0.25">
      <c r="A2670" s="123">
        <f t="shared" si="103"/>
        <v>41913</v>
      </c>
      <c r="C2670" s="18">
        <v>41919</v>
      </c>
      <c r="D2670" s="21">
        <v>117.8</v>
      </c>
      <c r="E2670" s="62">
        <v>1260812.54</v>
      </c>
      <c r="F2670" s="121">
        <v>156.56</v>
      </c>
      <c r="G2670" s="120">
        <v>1499837.5482608695</v>
      </c>
      <c r="H2670" s="22">
        <f t="shared" si="102"/>
        <v>41919</v>
      </c>
    </row>
    <row r="2671" spans="1:8" x14ac:dyDescent="0.25">
      <c r="A2671" s="123">
        <f t="shared" si="103"/>
        <v>41913</v>
      </c>
      <c r="C2671" s="18">
        <v>41918</v>
      </c>
      <c r="D2671" s="21">
        <v>116.9</v>
      </c>
      <c r="E2671" s="62">
        <v>950713.57</v>
      </c>
      <c r="F2671" s="121">
        <v>156.52000000000001</v>
      </c>
      <c r="G2671" s="120">
        <v>1499837.5482608695</v>
      </c>
      <c r="H2671" s="22">
        <f t="shared" si="102"/>
        <v>41918</v>
      </c>
    </row>
    <row r="2672" spans="1:8" x14ac:dyDescent="0.25">
      <c r="A2672" s="123">
        <f t="shared" si="103"/>
        <v>41913</v>
      </c>
      <c r="C2672" s="18">
        <v>41915</v>
      </c>
      <c r="D2672" s="21">
        <v>117.01</v>
      </c>
      <c r="E2672" s="62">
        <v>811435.54</v>
      </c>
      <c r="F2672" s="121">
        <v>156.47999999999999</v>
      </c>
      <c r="G2672" s="120">
        <v>1499837.5482608695</v>
      </c>
      <c r="H2672" s="22">
        <f t="shared" si="102"/>
        <v>41915</v>
      </c>
    </row>
    <row r="2673" spans="1:8" x14ac:dyDescent="0.25">
      <c r="A2673" s="123">
        <f t="shared" si="103"/>
        <v>41913</v>
      </c>
      <c r="C2673" s="18">
        <v>41914</v>
      </c>
      <c r="D2673" s="21">
        <v>117.69</v>
      </c>
      <c r="E2673" s="62">
        <v>1100678.01</v>
      </c>
      <c r="F2673" s="121">
        <v>156.44</v>
      </c>
      <c r="G2673" s="120">
        <v>1499837.5482608695</v>
      </c>
      <c r="H2673" s="22">
        <f t="shared" si="102"/>
        <v>41914</v>
      </c>
    </row>
    <row r="2674" spans="1:8" x14ac:dyDescent="0.25">
      <c r="A2674" s="123">
        <f t="shared" si="103"/>
        <v>41913</v>
      </c>
      <c r="C2674" s="18">
        <v>41913</v>
      </c>
      <c r="D2674" s="21">
        <v>117.59</v>
      </c>
      <c r="E2674" s="62">
        <v>3172281.75</v>
      </c>
      <c r="F2674" s="121">
        <v>156.4</v>
      </c>
      <c r="G2674" s="120">
        <v>1499837.5482608695</v>
      </c>
      <c r="H2674" s="22">
        <f t="shared" si="102"/>
        <v>41913</v>
      </c>
    </row>
    <row r="2675" spans="1:8" x14ac:dyDescent="0.25">
      <c r="A2675" s="123">
        <f t="shared" si="103"/>
        <v>41883</v>
      </c>
      <c r="C2675" s="18">
        <v>41912</v>
      </c>
      <c r="D2675" s="21">
        <v>118</v>
      </c>
      <c r="E2675" s="62">
        <v>416545.53</v>
      </c>
      <c r="F2675" s="121">
        <v>156.35</v>
      </c>
      <c r="G2675" s="120">
        <v>1591046.864090909</v>
      </c>
      <c r="H2675" s="22">
        <f t="shared" si="102"/>
        <v>41912</v>
      </c>
    </row>
    <row r="2676" spans="1:8" x14ac:dyDescent="0.25">
      <c r="A2676" s="123">
        <f t="shared" si="103"/>
        <v>41883</v>
      </c>
      <c r="C2676" s="18">
        <v>41911</v>
      </c>
      <c r="D2676" s="21">
        <v>117.45</v>
      </c>
      <c r="E2676" s="62">
        <v>1400962.27</v>
      </c>
      <c r="F2676" s="121">
        <v>157.22999999999999</v>
      </c>
      <c r="G2676" s="120">
        <v>1591046.864090909</v>
      </c>
      <c r="H2676" s="22">
        <f t="shared" si="102"/>
        <v>41911</v>
      </c>
    </row>
    <row r="2677" spans="1:8" x14ac:dyDescent="0.25">
      <c r="A2677" s="123">
        <f t="shared" si="103"/>
        <v>41883</v>
      </c>
      <c r="C2677" s="18">
        <v>41908</v>
      </c>
      <c r="D2677" s="21">
        <v>117.25</v>
      </c>
      <c r="E2677" s="62">
        <v>2788882.06</v>
      </c>
      <c r="F2677" s="121">
        <v>157.18</v>
      </c>
      <c r="G2677" s="120">
        <v>1591046.864090909</v>
      </c>
      <c r="H2677" s="22">
        <f t="shared" si="102"/>
        <v>41908</v>
      </c>
    </row>
    <row r="2678" spans="1:8" x14ac:dyDescent="0.25">
      <c r="A2678" s="123">
        <f t="shared" si="103"/>
        <v>41883</v>
      </c>
      <c r="C2678" s="18">
        <v>41907</v>
      </c>
      <c r="D2678" s="21">
        <v>117.68</v>
      </c>
      <c r="E2678" s="62">
        <v>1803267.46</v>
      </c>
      <c r="F2678" s="121">
        <v>157.13999999999999</v>
      </c>
      <c r="G2678" s="120">
        <v>1591046.864090909</v>
      </c>
      <c r="H2678" s="22">
        <f t="shared" si="102"/>
        <v>41907</v>
      </c>
    </row>
    <row r="2679" spans="1:8" x14ac:dyDescent="0.25">
      <c r="A2679" s="123">
        <f t="shared" si="103"/>
        <v>41883</v>
      </c>
      <c r="C2679" s="18">
        <v>41906</v>
      </c>
      <c r="D2679" s="21">
        <v>117.8</v>
      </c>
      <c r="E2679" s="62">
        <v>2234756.2999999998</v>
      </c>
      <c r="F2679" s="121">
        <v>157.08000000000001</v>
      </c>
      <c r="G2679" s="120">
        <v>1591046.864090909</v>
      </c>
      <c r="H2679" s="22">
        <f t="shared" si="102"/>
        <v>41906</v>
      </c>
    </row>
    <row r="2680" spans="1:8" x14ac:dyDescent="0.25">
      <c r="A2680" s="123">
        <f t="shared" si="103"/>
        <v>41883</v>
      </c>
      <c r="C2680" s="18">
        <v>41905</v>
      </c>
      <c r="D2680" s="21">
        <v>118.2</v>
      </c>
      <c r="E2680" s="62">
        <v>1363893.2</v>
      </c>
      <c r="F2680" s="121">
        <v>157.04</v>
      </c>
      <c r="G2680" s="120">
        <v>1591046.864090909</v>
      </c>
      <c r="H2680" s="22">
        <f t="shared" si="102"/>
        <v>41905</v>
      </c>
    </row>
    <row r="2681" spans="1:8" x14ac:dyDescent="0.25">
      <c r="A2681" s="123">
        <f t="shared" si="103"/>
        <v>41883</v>
      </c>
      <c r="C2681" s="18">
        <v>41904</v>
      </c>
      <c r="D2681" s="21">
        <v>118.25</v>
      </c>
      <c r="E2681" s="62">
        <v>1230062.3799999999</v>
      </c>
      <c r="F2681" s="121">
        <v>157</v>
      </c>
      <c r="G2681" s="120">
        <v>1591046.864090909</v>
      </c>
      <c r="H2681" s="22">
        <f t="shared" si="102"/>
        <v>41904</v>
      </c>
    </row>
    <row r="2682" spans="1:8" x14ac:dyDescent="0.25">
      <c r="A2682" s="123">
        <f t="shared" si="103"/>
        <v>41883</v>
      </c>
      <c r="C2682" s="18">
        <v>41901</v>
      </c>
      <c r="D2682" s="21">
        <v>118.78</v>
      </c>
      <c r="E2682" s="62">
        <v>1786561.01</v>
      </c>
      <c r="F2682" s="121">
        <v>156.94999999999999</v>
      </c>
      <c r="G2682" s="120">
        <v>1591046.864090909</v>
      </c>
      <c r="H2682" s="22">
        <f t="shared" si="102"/>
        <v>41901</v>
      </c>
    </row>
    <row r="2683" spans="1:8" x14ac:dyDescent="0.25">
      <c r="A2683" s="123">
        <f t="shared" si="103"/>
        <v>41883</v>
      </c>
      <c r="C2683" s="18">
        <v>41900</v>
      </c>
      <c r="D2683" s="21">
        <v>118.5</v>
      </c>
      <c r="E2683" s="62">
        <v>1448686.82</v>
      </c>
      <c r="F2683" s="121">
        <v>156.91</v>
      </c>
      <c r="G2683" s="120">
        <v>1591046.864090909</v>
      </c>
      <c r="H2683" s="22">
        <f t="shared" si="102"/>
        <v>41900</v>
      </c>
    </row>
    <row r="2684" spans="1:8" x14ac:dyDescent="0.25">
      <c r="A2684" s="123">
        <f t="shared" si="103"/>
        <v>41883</v>
      </c>
      <c r="C2684" s="18">
        <v>41899</v>
      </c>
      <c r="D2684" s="21">
        <v>118.93</v>
      </c>
      <c r="E2684" s="62">
        <v>1640882.02</v>
      </c>
      <c r="F2684" s="121">
        <v>156.86000000000001</v>
      </c>
      <c r="G2684" s="120">
        <v>1591046.864090909</v>
      </c>
      <c r="H2684" s="22">
        <f t="shared" si="102"/>
        <v>41899</v>
      </c>
    </row>
    <row r="2685" spans="1:8" x14ac:dyDescent="0.25">
      <c r="A2685" s="123">
        <f t="shared" si="103"/>
        <v>41883</v>
      </c>
      <c r="C2685" s="18">
        <v>41898</v>
      </c>
      <c r="D2685" s="21">
        <v>118.75</v>
      </c>
      <c r="E2685" s="62">
        <v>1074801.22</v>
      </c>
      <c r="F2685" s="121">
        <v>156.82</v>
      </c>
      <c r="G2685" s="120">
        <v>1591046.864090909</v>
      </c>
      <c r="H2685" s="22">
        <f t="shared" si="102"/>
        <v>41898</v>
      </c>
    </row>
    <row r="2686" spans="1:8" x14ac:dyDescent="0.25">
      <c r="A2686" s="123">
        <f t="shared" si="103"/>
        <v>41883</v>
      </c>
      <c r="C2686" s="18">
        <v>41897</v>
      </c>
      <c r="D2686" s="21">
        <v>118.95</v>
      </c>
      <c r="E2686" s="62">
        <v>1712315.24</v>
      </c>
      <c r="F2686" s="121">
        <v>156.77000000000001</v>
      </c>
      <c r="G2686" s="120">
        <v>1591046.864090909</v>
      </c>
      <c r="H2686" s="22">
        <f t="shared" si="102"/>
        <v>41897</v>
      </c>
    </row>
    <row r="2687" spans="1:8" x14ac:dyDescent="0.25">
      <c r="A2687" s="123">
        <f t="shared" si="103"/>
        <v>41883</v>
      </c>
      <c r="C2687" s="18">
        <v>41894</v>
      </c>
      <c r="D2687" s="21">
        <v>117.75</v>
      </c>
      <c r="E2687" s="62">
        <v>3828843.43</v>
      </c>
      <c r="F2687" s="121">
        <v>156.74</v>
      </c>
      <c r="G2687" s="120">
        <v>1591046.864090909</v>
      </c>
      <c r="H2687" s="22">
        <f t="shared" si="102"/>
        <v>41894</v>
      </c>
    </row>
    <row r="2688" spans="1:8" x14ac:dyDescent="0.25">
      <c r="A2688" s="123">
        <f t="shared" si="103"/>
        <v>41883</v>
      </c>
      <c r="C2688" s="18">
        <v>41893</v>
      </c>
      <c r="D2688" s="21">
        <v>118.73</v>
      </c>
      <c r="E2688" s="62">
        <v>980026.98</v>
      </c>
      <c r="F2688" s="121">
        <v>156.69</v>
      </c>
      <c r="G2688" s="120">
        <v>1591046.864090909</v>
      </c>
      <c r="H2688" s="22">
        <f t="shared" si="102"/>
        <v>41893</v>
      </c>
    </row>
    <row r="2689" spans="1:8" x14ac:dyDescent="0.25">
      <c r="A2689" s="123">
        <f t="shared" si="103"/>
        <v>41883</v>
      </c>
      <c r="C2689" s="18">
        <v>41892</v>
      </c>
      <c r="D2689" s="21">
        <v>119.2</v>
      </c>
      <c r="E2689" s="62">
        <v>1152012.53</v>
      </c>
      <c r="F2689" s="121">
        <v>156.63999999999999</v>
      </c>
      <c r="G2689" s="120">
        <v>1591046.864090909</v>
      </c>
      <c r="H2689" s="22">
        <f t="shared" si="102"/>
        <v>41892</v>
      </c>
    </row>
    <row r="2690" spans="1:8" x14ac:dyDescent="0.25">
      <c r="A2690" s="123">
        <f t="shared" si="103"/>
        <v>41883</v>
      </c>
      <c r="C2690" s="18">
        <v>41891</v>
      </c>
      <c r="D2690" s="21">
        <v>118.36</v>
      </c>
      <c r="E2690" s="62">
        <v>814790.8</v>
      </c>
      <c r="F2690" s="121">
        <v>156.6</v>
      </c>
      <c r="G2690" s="120">
        <v>1591046.864090909</v>
      </c>
      <c r="H2690" s="22">
        <f t="shared" si="102"/>
        <v>41891</v>
      </c>
    </row>
    <row r="2691" spans="1:8" x14ac:dyDescent="0.25">
      <c r="A2691" s="123">
        <f t="shared" si="103"/>
        <v>41883</v>
      </c>
      <c r="C2691" s="18">
        <v>41890</v>
      </c>
      <c r="D2691" s="21">
        <v>118.2</v>
      </c>
      <c r="E2691" s="62">
        <v>1336754.6200000001</v>
      </c>
      <c r="F2691" s="121">
        <v>156.56</v>
      </c>
      <c r="G2691" s="120">
        <v>1591046.864090909</v>
      </c>
      <c r="H2691" s="22">
        <f t="shared" si="102"/>
        <v>41890</v>
      </c>
    </row>
    <row r="2692" spans="1:8" x14ac:dyDescent="0.25">
      <c r="A2692" s="123">
        <f t="shared" si="103"/>
        <v>41883</v>
      </c>
      <c r="C2692" s="18">
        <v>41887</v>
      </c>
      <c r="D2692" s="21">
        <v>118.89</v>
      </c>
      <c r="E2692" s="62">
        <v>856442.65</v>
      </c>
      <c r="F2692" s="121">
        <v>156.52000000000001</v>
      </c>
      <c r="G2692" s="120">
        <v>1591046.864090909</v>
      </c>
      <c r="H2692" s="22">
        <f t="shared" si="102"/>
        <v>41887</v>
      </c>
    </row>
    <row r="2693" spans="1:8" x14ac:dyDescent="0.25">
      <c r="A2693" s="123">
        <f t="shared" si="103"/>
        <v>41883</v>
      </c>
      <c r="C2693" s="18">
        <v>41886</v>
      </c>
      <c r="D2693" s="21">
        <v>118.94</v>
      </c>
      <c r="E2693" s="62">
        <v>1845025.38</v>
      </c>
      <c r="F2693" s="121">
        <v>156.47</v>
      </c>
      <c r="G2693" s="120">
        <v>1591046.864090909</v>
      </c>
      <c r="H2693" s="22">
        <f t="shared" ref="H2693:H2756" si="104">C2693</f>
        <v>41886</v>
      </c>
    </row>
    <row r="2694" spans="1:8" x14ac:dyDescent="0.25">
      <c r="A2694" s="123">
        <f t="shared" si="103"/>
        <v>41883</v>
      </c>
      <c r="C2694" s="18">
        <v>41885</v>
      </c>
      <c r="D2694" s="21">
        <v>118</v>
      </c>
      <c r="E2694" s="62">
        <v>1920317.19</v>
      </c>
      <c r="F2694" s="121">
        <v>156.43</v>
      </c>
      <c r="G2694" s="120">
        <v>1591046.864090909</v>
      </c>
      <c r="H2694" s="22">
        <f t="shared" si="104"/>
        <v>41885</v>
      </c>
    </row>
    <row r="2695" spans="1:8" x14ac:dyDescent="0.25">
      <c r="A2695" s="123">
        <f t="shared" si="103"/>
        <v>41883</v>
      </c>
      <c r="C2695" s="18">
        <v>41884</v>
      </c>
      <c r="D2695" s="21">
        <v>118.25</v>
      </c>
      <c r="E2695" s="62">
        <v>1900227.67</v>
      </c>
      <c r="F2695" s="121">
        <v>156.38</v>
      </c>
      <c r="G2695" s="120">
        <v>1591046.864090909</v>
      </c>
      <c r="H2695" s="22">
        <f t="shared" si="104"/>
        <v>41884</v>
      </c>
    </row>
    <row r="2696" spans="1:8" x14ac:dyDescent="0.25">
      <c r="A2696" s="123">
        <f t="shared" si="103"/>
        <v>41883</v>
      </c>
      <c r="C2696" s="18">
        <v>41883</v>
      </c>
      <c r="D2696" s="21">
        <v>119.45</v>
      </c>
      <c r="E2696" s="62">
        <v>1466974.25</v>
      </c>
      <c r="F2696" s="121">
        <v>156.34</v>
      </c>
      <c r="G2696" s="120">
        <v>1591046.864090909</v>
      </c>
      <c r="H2696" s="22">
        <f t="shared" si="104"/>
        <v>41883</v>
      </c>
    </row>
    <row r="2697" spans="1:8" x14ac:dyDescent="0.25">
      <c r="A2697" s="123">
        <f t="shared" si="103"/>
        <v>41852</v>
      </c>
      <c r="C2697" s="18">
        <v>41880</v>
      </c>
      <c r="D2697" s="21">
        <v>118.15</v>
      </c>
      <c r="E2697" s="62">
        <v>5292878.07</v>
      </c>
      <c r="F2697" s="121">
        <v>156.30000000000001</v>
      </c>
      <c r="G2697" s="120">
        <v>1950326.1123809523</v>
      </c>
      <c r="H2697" s="22">
        <f t="shared" si="104"/>
        <v>41880</v>
      </c>
    </row>
    <row r="2698" spans="1:8" x14ac:dyDescent="0.25">
      <c r="A2698" s="123">
        <f t="shared" si="103"/>
        <v>41852</v>
      </c>
      <c r="C2698" s="18">
        <v>41879</v>
      </c>
      <c r="D2698" s="21">
        <v>119.6</v>
      </c>
      <c r="E2698" s="62">
        <v>1482693.15</v>
      </c>
      <c r="F2698" s="121">
        <v>157.16999999999999</v>
      </c>
      <c r="G2698" s="120">
        <v>1950326.1123809523</v>
      </c>
      <c r="H2698" s="22">
        <f t="shared" si="104"/>
        <v>41879</v>
      </c>
    </row>
    <row r="2699" spans="1:8" x14ac:dyDescent="0.25">
      <c r="A2699" s="123">
        <f t="shared" si="103"/>
        <v>41852</v>
      </c>
      <c r="C2699" s="18">
        <v>41878</v>
      </c>
      <c r="D2699" s="21">
        <v>119.5</v>
      </c>
      <c r="E2699" s="62">
        <v>906599.03</v>
      </c>
      <c r="F2699" s="121">
        <v>157.12</v>
      </c>
      <c r="G2699" s="120">
        <v>1950326.1123809523</v>
      </c>
      <c r="H2699" s="22">
        <f t="shared" si="104"/>
        <v>41878</v>
      </c>
    </row>
    <row r="2700" spans="1:8" x14ac:dyDescent="0.25">
      <c r="A2700" s="123">
        <f t="shared" si="103"/>
        <v>41852</v>
      </c>
      <c r="C2700" s="18">
        <v>41877</v>
      </c>
      <c r="D2700" s="21">
        <v>118.8</v>
      </c>
      <c r="E2700" s="62">
        <v>1420764.46</v>
      </c>
      <c r="F2700" s="121">
        <v>157.08000000000001</v>
      </c>
      <c r="G2700" s="120">
        <v>1950326.1123809523</v>
      </c>
      <c r="H2700" s="22">
        <f t="shared" si="104"/>
        <v>41877</v>
      </c>
    </row>
    <row r="2701" spans="1:8" x14ac:dyDescent="0.25">
      <c r="A2701" s="123">
        <f t="shared" si="103"/>
        <v>41852</v>
      </c>
      <c r="C2701" s="18">
        <v>41876</v>
      </c>
      <c r="D2701" s="21">
        <v>117.8</v>
      </c>
      <c r="E2701" s="62">
        <v>1205379.04</v>
      </c>
      <c r="F2701" s="121">
        <v>157.03</v>
      </c>
      <c r="G2701" s="120">
        <v>1950326.1123809523</v>
      </c>
      <c r="H2701" s="22">
        <f t="shared" si="104"/>
        <v>41876</v>
      </c>
    </row>
    <row r="2702" spans="1:8" x14ac:dyDescent="0.25">
      <c r="A2702" s="123">
        <f t="shared" si="103"/>
        <v>41852</v>
      </c>
      <c r="C2702" s="18">
        <v>41873</v>
      </c>
      <c r="D2702" s="21">
        <v>116.2</v>
      </c>
      <c r="E2702" s="62">
        <v>2366652.46</v>
      </c>
      <c r="F2702" s="121">
        <v>156.97999999999999</v>
      </c>
      <c r="G2702" s="120">
        <v>1950326.1123809523</v>
      </c>
      <c r="H2702" s="22">
        <f t="shared" si="104"/>
        <v>41873</v>
      </c>
    </row>
    <row r="2703" spans="1:8" x14ac:dyDescent="0.25">
      <c r="A2703" s="123">
        <f t="shared" si="103"/>
        <v>41852</v>
      </c>
      <c r="C2703" s="18">
        <v>41872</v>
      </c>
      <c r="D2703" s="21">
        <v>118.7</v>
      </c>
      <c r="E2703" s="62">
        <v>942719.52</v>
      </c>
      <c r="F2703" s="121">
        <v>156.94</v>
      </c>
      <c r="G2703" s="120">
        <v>1950326.1123809523</v>
      </c>
      <c r="H2703" s="22">
        <f t="shared" si="104"/>
        <v>41872</v>
      </c>
    </row>
    <row r="2704" spans="1:8" x14ac:dyDescent="0.25">
      <c r="A2704" s="123">
        <f t="shared" si="103"/>
        <v>41852</v>
      </c>
      <c r="C2704" s="18">
        <v>41871</v>
      </c>
      <c r="D2704" s="21">
        <v>118.75</v>
      </c>
      <c r="E2704" s="62">
        <v>2020606.18</v>
      </c>
      <c r="F2704" s="121">
        <v>156.88999999999999</v>
      </c>
      <c r="G2704" s="120">
        <v>1950326.1123809523</v>
      </c>
      <c r="H2704" s="22">
        <f t="shared" si="104"/>
        <v>41871</v>
      </c>
    </row>
    <row r="2705" spans="1:8" x14ac:dyDescent="0.25">
      <c r="A2705" s="123">
        <f t="shared" si="103"/>
        <v>41852</v>
      </c>
      <c r="C2705" s="18">
        <v>41870</v>
      </c>
      <c r="D2705" s="21">
        <v>118.49</v>
      </c>
      <c r="E2705" s="62">
        <v>1325756.67</v>
      </c>
      <c r="F2705" s="121">
        <v>156.84</v>
      </c>
      <c r="G2705" s="120">
        <v>1950326.1123809523</v>
      </c>
      <c r="H2705" s="22">
        <f t="shared" si="104"/>
        <v>41870</v>
      </c>
    </row>
    <row r="2706" spans="1:8" x14ac:dyDescent="0.25">
      <c r="A2706" s="123">
        <f t="shared" si="103"/>
        <v>41852</v>
      </c>
      <c r="C2706" s="18">
        <v>41869</v>
      </c>
      <c r="D2706" s="21">
        <v>118</v>
      </c>
      <c r="E2706" s="62">
        <v>2274210.42</v>
      </c>
      <c r="F2706" s="121">
        <v>156.80000000000001</v>
      </c>
      <c r="G2706" s="120">
        <v>1950326.1123809523</v>
      </c>
      <c r="H2706" s="22">
        <f t="shared" si="104"/>
        <v>41869</v>
      </c>
    </row>
    <row r="2707" spans="1:8" x14ac:dyDescent="0.25">
      <c r="A2707" s="123">
        <f t="shared" si="103"/>
        <v>41852</v>
      </c>
      <c r="C2707" s="18">
        <v>41866</v>
      </c>
      <c r="D2707" s="21">
        <v>118.44</v>
      </c>
      <c r="E2707" s="62">
        <v>755373.69</v>
      </c>
      <c r="F2707" s="121">
        <v>156.75</v>
      </c>
      <c r="G2707" s="120">
        <v>1950326.1123809523</v>
      </c>
      <c r="H2707" s="22">
        <f t="shared" si="104"/>
        <v>41866</v>
      </c>
    </row>
    <row r="2708" spans="1:8" x14ac:dyDescent="0.25">
      <c r="A2708" s="123">
        <f t="shared" si="103"/>
        <v>41852</v>
      </c>
      <c r="C2708" s="18">
        <v>41865</v>
      </c>
      <c r="D2708" s="21">
        <v>117</v>
      </c>
      <c r="E2708" s="62">
        <v>1828118.45</v>
      </c>
      <c r="F2708" s="121">
        <v>156.69999999999999</v>
      </c>
      <c r="G2708" s="120">
        <v>1950326.1123809523</v>
      </c>
      <c r="H2708" s="22">
        <f t="shared" si="104"/>
        <v>41865</v>
      </c>
    </row>
    <row r="2709" spans="1:8" x14ac:dyDescent="0.25">
      <c r="A2709" s="123">
        <f t="shared" si="103"/>
        <v>41852</v>
      </c>
      <c r="C2709" s="18">
        <v>41864</v>
      </c>
      <c r="D2709" s="21">
        <v>116.12</v>
      </c>
      <c r="E2709" s="62">
        <v>1814898.48</v>
      </c>
      <c r="F2709" s="121">
        <v>156.66</v>
      </c>
      <c r="G2709" s="120">
        <v>1950326.1123809523</v>
      </c>
      <c r="H2709" s="22">
        <f t="shared" si="104"/>
        <v>41864</v>
      </c>
    </row>
    <row r="2710" spans="1:8" x14ac:dyDescent="0.25">
      <c r="A2710" s="123">
        <f t="shared" si="103"/>
        <v>41852</v>
      </c>
      <c r="C2710" s="18">
        <v>41863</v>
      </c>
      <c r="D2710" s="21">
        <v>117.9</v>
      </c>
      <c r="E2710" s="62">
        <v>1732520.88</v>
      </c>
      <c r="F2710" s="121">
        <v>156.61000000000001</v>
      </c>
      <c r="G2710" s="120">
        <v>1950326.1123809523</v>
      </c>
      <c r="H2710" s="22">
        <f t="shared" si="104"/>
        <v>41863</v>
      </c>
    </row>
    <row r="2711" spans="1:8" x14ac:dyDescent="0.25">
      <c r="A2711" s="123">
        <f t="shared" si="103"/>
        <v>41852</v>
      </c>
      <c r="C2711" s="18">
        <v>41862</v>
      </c>
      <c r="D2711" s="21">
        <v>119.5</v>
      </c>
      <c r="E2711" s="62">
        <v>2863585.69</v>
      </c>
      <c r="F2711" s="121">
        <v>156.56</v>
      </c>
      <c r="G2711" s="120">
        <v>1950326.1123809523</v>
      </c>
      <c r="H2711" s="22">
        <f t="shared" si="104"/>
        <v>41862</v>
      </c>
    </row>
    <row r="2712" spans="1:8" x14ac:dyDescent="0.25">
      <c r="A2712" s="123">
        <f t="shared" si="103"/>
        <v>41852</v>
      </c>
      <c r="C2712" s="18">
        <v>41859</v>
      </c>
      <c r="D2712" s="21">
        <v>115.29</v>
      </c>
      <c r="E2712" s="62">
        <v>2229073.0499999998</v>
      </c>
      <c r="F2712" s="121">
        <v>156.52000000000001</v>
      </c>
      <c r="G2712" s="120">
        <v>1950326.1123809523</v>
      </c>
      <c r="H2712" s="22">
        <f t="shared" si="104"/>
        <v>41859</v>
      </c>
    </row>
    <row r="2713" spans="1:8" x14ac:dyDescent="0.25">
      <c r="A2713" s="123">
        <f t="shared" si="103"/>
        <v>41852</v>
      </c>
      <c r="C2713" s="18">
        <v>41858</v>
      </c>
      <c r="D2713" s="21">
        <v>115.2</v>
      </c>
      <c r="E2713" s="62">
        <v>3197990.65</v>
      </c>
      <c r="F2713" s="121">
        <v>156.47</v>
      </c>
      <c r="G2713" s="120">
        <v>1950326.1123809523</v>
      </c>
      <c r="H2713" s="22">
        <f t="shared" si="104"/>
        <v>41858</v>
      </c>
    </row>
    <row r="2714" spans="1:8" x14ac:dyDescent="0.25">
      <c r="A2714" s="123">
        <f t="shared" si="103"/>
        <v>41852</v>
      </c>
      <c r="C2714" s="18">
        <v>41857</v>
      </c>
      <c r="D2714" s="21">
        <v>117</v>
      </c>
      <c r="E2714" s="62">
        <v>2218540.11</v>
      </c>
      <c r="F2714" s="121">
        <v>156.41999999999999</v>
      </c>
      <c r="G2714" s="120">
        <v>1950326.1123809523</v>
      </c>
      <c r="H2714" s="22">
        <f t="shared" si="104"/>
        <v>41857</v>
      </c>
    </row>
    <row r="2715" spans="1:8" x14ac:dyDescent="0.25">
      <c r="A2715" s="123">
        <f t="shared" si="103"/>
        <v>41852</v>
      </c>
      <c r="C2715" s="18">
        <v>41856</v>
      </c>
      <c r="D2715" s="21">
        <v>116</v>
      </c>
      <c r="E2715" s="62">
        <v>2336114.42</v>
      </c>
      <c r="F2715" s="121">
        <v>156.37</v>
      </c>
      <c r="G2715" s="120">
        <v>1950326.1123809523</v>
      </c>
      <c r="H2715" s="22">
        <f t="shared" si="104"/>
        <v>41856</v>
      </c>
    </row>
    <row r="2716" spans="1:8" x14ac:dyDescent="0.25">
      <c r="A2716" s="123">
        <f t="shared" si="103"/>
        <v>41852</v>
      </c>
      <c r="C2716" s="18">
        <v>41855</v>
      </c>
      <c r="D2716" s="21">
        <v>116.21</v>
      </c>
      <c r="E2716" s="62">
        <v>1733167.12</v>
      </c>
      <c r="F2716" s="121">
        <v>156.32</v>
      </c>
      <c r="G2716" s="120">
        <v>1950326.1123809523</v>
      </c>
      <c r="H2716" s="22">
        <f t="shared" si="104"/>
        <v>41855</v>
      </c>
    </row>
    <row r="2717" spans="1:8" x14ac:dyDescent="0.25">
      <c r="A2717" s="123">
        <f t="shared" si="103"/>
        <v>41852</v>
      </c>
      <c r="C2717" s="18">
        <v>41852</v>
      </c>
      <c r="D2717" s="21">
        <v>118</v>
      </c>
      <c r="E2717" s="62">
        <v>1009206.82</v>
      </c>
      <c r="F2717" s="121">
        <v>156.27000000000001</v>
      </c>
      <c r="G2717" s="120">
        <v>1950326.1123809523</v>
      </c>
      <c r="H2717" s="22">
        <f t="shared" si="104"/>
        <v>41852</v>
      </c>
    </row>
    <row r="2718" spans="1:8" x14ac:dyDescent="0.25">
      <c r="A2718" s="123">
        <f t="shared" si="103"/>
        <v>41821</v>
      </c>
      <c r="C2718" s="18">
        <v>41851</v>
      </c>
      <c r="D2718" s="21">
        <v>119.5</v>
      </c>
      <c r="E2718" s="62">
        <v>2558164.9</v>
      </c>
      <c r="F2718" s="121">
        <v>156.22999999999999</v>
      </c>
      <c r="G2718" s="120">
        <v>1430151.7086363637</v>
      </c>
      <c r="H2718" s="22">
        <f t="shared" si="104"/>
        <v>41851</v>
      </c>
    </row>
    <row r="2719" spans="1:8" x14ac:dyDescent="0.25">
      <c r="A2719" s="123">
        <f t="shared" si="103"/>
        <v>41821</v>
      </c>
      <c r="C2719" s="18">
        <v>41850</v>
      </c>
      <c r="D2719" s="21">
        <v>120</v>
      </c>
      <c r="E2719" s="62">
        <v>1308122.98</v>
      </c>
      <c r="F2719" s="121">
        <v>157.1</v>
      </c>
      <c r="G2719" s="120">
        <v>1430151.7086363637</v>
      </c>
      <c r="H2719" s="22">
        <f t="shared" si="104"/>
        <v>41850</v>
      </c>
    </row>
    <row r="2720" spans="1:8" x14ac:dyDescent="0.25">
      <c r="A2720" s="123">
        <f t="shared" si="103"/>
        <v>41821</v>
      </c>
      <c r="C2720" s="18">
        <v>41849</v>
      </c>
      <c r="D2720" s="21">
        <v>120.5</v>
      </c>
      <c r="E2720" s="62">
        <v>1227016.92</v>
      </c>
      <c r="F2720" s="121">
        <v>157.06</v>
      </c>
      <c r="G2720" s="120">
        <v>1430151.7086363637</v>
      </c>
      <c r="H2720" s="22">
        <f t="shared" si="104"/>
        <v>41849</v>
      </c>
    </row>
    <row r="2721" spans="1:8" x14ac:dyDescent="0.25">
      <c r="A2721" s="123">
        <f t="shared" si="103"/>
        <v>41821</v>
      </c>
      <c r="C2721" s="18">
        <v>41848</v>
      </c>
      <c r="D2721" s="21">
        <v>120.17</v>
      </c>
      <c r="E2721" s="62">
        <v>1180514.3</v>
      </c>
      <c r="F2721" s="121">
        <v>157.01</v>
      </c>
      <c r="G2721" s="120">
        <v>1430151.7086363637</v>
      </c>
      <c r="H2721" s="22">
        <f t="shared" si="104"/>
        <v>41848</v>
      </c>
    </row>
    <row r="2722" spans="1:8" x14ac:dyDescent="0.25">
      <c r="A2722" s="123">
        <f t="shared" si="103"/>
        <v>41821</v>
      </c>
      <c r="C2722" s="18">
        <v>41845</v>
      </c>
      <c r="D2722" s="21">
        <v>120.5</v>
      </c>
      <c r="E2722" s="62">
        <v>525978.73</v>
      </c>
      <c r="F2722" s="121">
        <v>156.97</v>
      </c>
      <c r="G2722" s="120">
        <v>1430151.7086363637</v>
      </c>
      <c r="H2722" s="22">
        <f t="shared" si="104"/>
        <v>41845</v>
      </c>
    </row>
    <row r="2723" spans="1:8" x14ac:dyDescent="0.25">
      <c r="A2723" s="123">
        <f t="shared" si="103"/>
        <v>41821</v>
      </c>
      <c r="C2723" s="18">
        <v>41844</v>
      </c>
      <c r="D2723" s="21">
        <v>120</v>
      </c>
      <c r="E2723" s="62">
        <v>1717044.64</v>
      </c>
      <c r="F2723" s="121">
        <v>156.93</v>
      </c>
      <c r="G2723" s="120">
        <v>1430151.7086363637</v>
      </c>
      <c r="H2723" s="22">
        <f t="shared" si="104"/>
        <v>41844</v>
      </c>
    </row>
    <row r="2724" spans="1:8" x14ac:dyDescent="0.25">
      <c r="A2724" s="123">
        <f t="shared" ref="A2724:A2787" si="105">DATE(YEAR(C2724),MONTH(C2724),DAY(1))</f>
        <v>41821</v>
      </c>
      <c r="C2724" s="18">
        <v>41843</v>
      </c>
      <c r="D2724" s="21">
        <v>119.97</v>
      </c>
      <c r="E2724" s="62">
        <v>1683831.36</v>
      </c>
      <c r="F2724" s="121">
        <v>156.88999999999999</v>
      </c>
      <c r="G2724" s="120">
        <v>1430151.7086363637</v>
      </c>
      <c r="H2724" s="22">
        <f t="shared" si="104"/>
        <v>41843</v>
      </c>
    </row>
    <row r="2725" spans="1:8" x14ac:dyDescent="0.25">
      <c r="A2725" s="123">
        <f t="shared" si="105"/>
        <v>41821</v>
      </c>
      <c r="C2725" s="18">
        <v>41842</v>
      </c>
      <c r="D2725" s="21">
        <v>119.6</v>
      </c>
      <c r="E2725" s="62">
        <v>1257291.3700000001</v>
      </c>
      <c r="F2725" s="121">
        <v>156.85</v>
      </c>
      <c r="G2725" s="120">
        <v>1430151.7086363637</v>
      </c>
      <c r="H2725" s="22">
        <f t="shared" si="104"/>
        <v>41842</v>
      </c>
    </row>
    <row r="2726" spans="1:8" x14ac:dyDescent="0.25">
      <c r="A2726" s="123">
        <f t="shared" si="105"/>
        <v>41821</v>
      </c>
      <c r="C2726" s="18">
        <v>41841</v>
      </c>
      <c r="D2726" s="21">
        <v>119.4</v>
      </c>
      <c r="E2726" s="62">
        <v>240571.91</v>
      </c>
      <c r="F2726" s="121">
        <v>156.80000000000001</v>
      </c>
      <c r="G2726" s="120">
        <v>1430151.7086363637</v>
      </c>
      <c r="H2726" s="22">
        <f t="shared" si="104"/>
        <v>41841</v>
      </c>
    </row>
    <row r="2727" spans="1:8" x14ac:dyDescent="0.25">
      <c r="A2727" s="123">
        <f t="shared" si="105"/>
        <v>41821</v>
      </c>
      <c r="C2727" s="18">
        <v>41838</v>
      </c>
      <c r="D2727" s="21">
        <v>118.83</v>
      </c>
      <c r="E2727" s="62">
        <v>1275651.58</v>
      </c>
      <c r="F2727" s="121">
        <v>156.76</v>
      </c>
      <c r="G2727" s="120">
        <v>1430151.7086363637</v>
      </c>
      <c r="H2727" s="22">
        <f t="shared" si="104"/>
        <v>41838</v>
      </c>
    </row>
    <row r="2728" spans="1:8" x14ac:dyDescent="0.25">
      <c r="A2728" s="123">
        <f t="shared" si="105"/>
        <v>41821</v>
      </c>
      <c r="C2728" s="18">
        <v>41837</v>
      </c>
      <c r="D2728" s="21">
        <v>119.5</v>
      </c>
      <c r="E2728" s="62">
        <v>1839818.13</v>
      </c>
      <c r="F2728" s="121">
        <v>156.72</v>
      </c>
      <c r="G2728" s="120">
        <v>1430151.7086363637</v>
      </c>
      <c r="H2728" s="22">
        <f t="shared" si="104"/>
        <v>41837</v>
      </c>
    </row>
    <row r="2729" spans="1:8" x14ac:dyDescent="0.25">
      <c r="A2729" s="123">
        <f t="shared" si="105"/>
        <v>41821</v>
      </c>
      <c r="C2729" s="18">
        <v>41836</v>
      </c>
      <c r="D2729" s="21">
        <v>118.5</v>
      </c>
      <c r="E2729" s="62">
        <v>1593171.51</v>
      </c>
      <c r="F2729" s="121">
        <v>156.68</v>
      </c>
      <c r="G2729" s="120">
        <v>1430151.7086363637</v>
      </c>
      <c r="H2729" s="22">
        <f t="shared" si="104"/>
        <v>41836</v>
      </c>
    </row>
    <row r="2730" spans="1:8" x14ac:dyDescent="0.25">
      <c r="A2730" s="123">
        <f t="shared" si="105"/>
        <v>41821</v>
      </c>
      <c r="C2730" s="18">
        <v>41835</v>
      </c>
      <c r="D2730" s="21">
        <v>120.21</v>
      </c>
      <c r="E2730" s="62">
        <v>1115636.33</v>
      </c>
      <c r="F2730" s="121">
        <v>156.62</v>
      </c>
      <c r="G2730" s="120">
        <v>1430151.7086363637</v>
      </c>
      <c r="H2730" s="22">
        <f t="shared" si="104"/>
        <v>41835</v>
      </c>
    </row>
    <row r="2731" spans="1:8" x14ac:dyDescent="0.25">
      <c r="A2731" s="123">
        <f t="shared" si="105"/>
        <v>41821</v>
      </c>
      <c r="C2731" s="18">
        <v>41834</v>
      </c>
      <c r="D2731" s="21">
        <v>120</v>
      </c>
      <c r="E2731" s="62">
        <v>1550285.92</v>
      </c>
      <c r="F2731" s="121">
        <v>156.58000000000001</v>
      </c>
      <c r="G2731" s="120">
        <v>1430151.7086363637</v>
      </c>
      <c r="H2731" s="22">
        <f t="shared" si="104"/>
        <v>41834</v>
      </c>
    </row>
    <row r="2732" spans="1:8" x14ac:dyDescent="0.25">
      <c r="A2732" s="123">
        <f t="shared" si="105"/>
        <v>41821</v>
      </c>
      <c r="C2732" s="18">
        <v>41831</v>
      </c>
      <c r="D2732" s="21">
        <v>119.51</v>
      </c>
      <c r="E2732" s="62">
        <v>1391207.77</v>
      </c>
      <c r="F2732" s="121">
        <v>156.54</v>
      </c>
      <c r="G2732" s="120">
        <v>1430151.7086363637</v>
      </c>
      <c r="H2732" s="22">
        <f t="shared" si="104"/>
        <v>41831</v>
      </c>
    </row>
    <row r="2733" spans="1:8" x14ac:dyDescent="0.25">
      <c r="A2733" s="123">
        <f t="shared" si="105"/>
        <v>41821</v>
      </c>
      <c r="C2733" s="18">
        <v>41830</v>
      </c>
      <c r="D2733" s="21">
        <v>120.02</v>
      </c>
      <c r="E2733" s="62">
        <v>2476413.8199999998</v>
      </c>
      <c r="F2733" s="121">
        <v>156.5</v>
      </c>
      <c r="G2733" s="120">
        <v>1430151.7086363637</v>
      </c>
      <c r="H2733" s="22">
        <f t="shared" si="104"/>
        <v>41830</v>
      </c>
    </row>
    <row r="2734" spans="1:8" x14ac:dyDescent="0.25">
      <c r="A2734" s="123">
        <f t="shared" si="105"/>
        <v>41821</v>
      </c>
      <c r="C2734" s="18">
        <v>41828</v>
      </c>
      <c r="D2734" s="21">
        <v>120.5</v>
      </c>
      <c r="E2734" s="62">
        <v>994791.93</v>
      </c>
      <c r="F2734" s="121">
        <v>156.41</v>
      </c>
      <c r="G2734" s="120">
        <v>1430151.7086363637</v>
      </c>
      <c r="H2734" s="22">
        <f t="shared" si="104"/>
        <v>41828</v>
      </c>
    </row>
    <row r="2735" spans="1:8" x14ac:dyDescent="0.25">
      <c r="A2735" s="123">
        <f t="shared" si="105"/>
        <v>41821</v>
      </c>
      <c r="C2735" s="18">
        <v>41827</v>
      </c>
      <c r="D2735" s="21">
        <v>119.5</v>
      </c>
      <c r="E2735" s="62">
        <v>1341042.46</v>
      </c>
      <c r="F2735" s="121">
        <v>156.38</v>
      </c>
      <c r="G2735" s="120">
        <v>1430151.7086363637</v>
      </c>
      <c r="H2735" s="22">
        <f t="shared" si="104"/>
        <v>41827</v>
      </c>
    </row>
    <row r="2736" spans="1:8" x14ac:dyDescent="0.25">
      <c r="A2736" s="123">
        <f t="shared" si="105"/>
        <v>41821</v>
      </c>
      <c r="C2736" s="18">
        <v>41824</v>
      </c>
      <c r="D2736" s="21">
        <v>119.8</v>
      </c>
      <c r="E2736" s="62">
        <v>663895.80000000005</v>
      </c>
      <c r="F2736" s="121">
        <v>156.34</v>
      </c>
      <c r="G2736" s="120">
        <v>1430151.7086363637</v>
      </c>
      <c r="H2736" s="22">
        <f t="shared" si="104"/>
        <v>41824</v>
      </c>
    </row>
    <row r="2737" spans="1:8" x14ac:dyDescent="0.25">
      <c r="A2737" s="123">
        <f t="shared" si="105"/>
        <v>41821</v>
      </c>
      <c r="C2737" s="18">
        <v>41823</v>
      </c>
      <c r="D2737" s="21">
        <v>119.8</v>
      </c>
      <c r="E2737" s="62">
        <v>1997063.29</v>
      </c>
      <c r="F2737" s="121">
        <v>156.29</v>
      </c>
      <c r="G2737" s="120">
        <v>1430151.7086363637</v>
      </c>
      <c r="H2737" s="22">
        <f t="shared" si="104"/>
        <v>41823</v>
      </c>
    </row>
    <row r="2738" spans="1:8" x14ac:dyDescent="0.25">
      <c r="A2738" s="123">
        <f t="shared" si="105"/>
        <v>41821</v>
      </c>
      <c r="C2738" s="18">
        <v>41822</v>
      </c>
      <c r="D2738" s="21">
        <v>119.25</v>
      </c>
      <c r="E2738" s="62">
        <v>2191977.86</v>
      </c>
      <c r="F2738" s="121">
        <v>156.25</v>
      </c>
      <c r="G2738" s="120">
        <v>1430151.7086363637</v>
      </c>
      <c r="H2738" s="22">
        <f t="shared" si="104"/>
        <v>41822</v>
      </c>
    </row>
    <row r="2739" spans="1:8" x14ac:dyDescent="0.25">
      <c r="A2739" s="123">
        <f t="shared" si="105"/>
        <v>41821</v>
      </c>
      <c r="C2739" s="18">
        <v>41821</v>
      </c>
      <c r="D2739" s="21">
        <v>118.69</v>
      </c>
      <c r="E2739" s="62">
        <v>1333844.08</v>
      </c>
      <c r="F2739" s="121">
        <v>156.22</v>
      </c>
      <c r="G2739" s="120">
        <v>1430151.7086363637</v>
      </c>
      <c r="H2739" s="22">
        <f t="shared" si="104"/>
        <v>41821</v>
      </c>
    </row>
    <row r="2740" spans="1:8" x14ac:dyDescent="0.25">
      <c r="A2740" s="123">
        <f t="shared" si="105"/>
        <v>41791</v>
      </c>
      <c r="C2740" s="18">
        <v>41820</v>
      </c>
      <c r="D2740" s="21">
        <v>118.59</v>
      </c>
      <c r="E2740" s="62">
        <v>2926322.56</v>
      </c>
      <c r="F2740" s="121">
        <v>156.18</v>
      </c>
      <c r="G2740" s="120">
        <v>1717052.2694736838</v>
      </c>
      <c r="H2740" s="22">
        <f t="shared" si="104"/>
        <v>41820</v>
      </c>
    </row>
    <row r="2741" spans="1:8" x14ac:dyDescent="0.25">
      <c r="A2741" s="123">
        <f t="shared" si="105"/>
        <v>41791</v>
      </c>
      <c r="C2741" s="18">
        <v>41817</v>
      </c>
      <c r="D2741" s="21">
        <v>118.9</v>
      </c>
      <c r="E2741" s="62">
        <v>1964300.63</v>
      </c>
      <c r="F2741" s="121">
        <v>160.52000000000001</v>
      </c>
      <c r="G2741" s="120">
        <v>1717052.2694736838</v>
      </c>
      <c r="H2741" s="22">
        <f t="shared" si="104"/>
        <v>41817</v>
      </c>
    </row>
    <row r="2742" spans="1:8" x14ac:dyDescent="0.25">
      <c r="A2742" s="123">
        <f t="shared" si="105"/>
        <v>41791</v>
      </c>
      <c r="C2742" s="18">
        <v>41816</v>
      </c>
      <c r="D2742" s="21">
        <v>118.7</v>
      </c>
      <c r="E2742" s="62">
        <v>1212273.25</v>
      </c>
      <c r="F2742" s="121">
        <v>160.47</v>
      </c>
      <c r="G2742" s="120">
        <v>1717052.2694736838</v>
      </c>
      <c r="H2742" s="22">
        <f t="shared" si="104"/>
        <v>41816</v>
      </c>
    </row>
    <row r="2743" spans="1:8" x14ac:dyDescent="0.25">
      <c r="A2743" s="123">
        <f t="shared" si="105"/>
        <v>41791</v>
      </c>
      <c r="C2743" s="18">
        <v>41815</v>
      </c>
      <c r="D2743" s="21">
        <v>118.1</v>
      </c>
      <c r="E2743" s="62">
        <v>1991320.59</v>
      </c>
      <c r="F2743" s="121">
        <v>160.41999999999999</v>
      </c>
      <c r="G2743" s="120">
        <v>1717052.2694736838</v>
      </c>
      <c r="H2743" s="22">
        <f t="shared" si="104"/>
        <v>41815</v>
      </c>
    </row>
    <row r="2744" spans="1:8" x14ac:dyDescent="0.25">
      <c r="A2744" s="123">
        <f t="shared" si="105"/>
        <v>41791</v>
      </c>
      <c r="C2744" s="18">
        <v>41814</v>
      </c>
      <c r="D2744" s="21">
        <v>118.62</v>
      </c>
      <c r="E2744" s="62">
        <v>1389879.17</v>
      </c>
      <c r="F2744" s="121">
        <v>160.37</v>
      </c>
      <c r="G2744" s="120">
        <v>1717052.2694736838</v>
      </c>
      <c r="H2744" s="22">
        <f t="shared" si="104"/>
        <v>41814</v>
      </c>
    </row>
    <row r="2745" spans="1:8" x14ac:dyDescent="0.25">
      <c r="A2745" s="123">
        <f t="shared" si="105"/>
        <v>41791</v>
      </c>
      <c r="C2745" s="18">
        <v>41813</v>
      </c>
      <c r="D2745" s="21">
        <v>118.99</v>
      </c>
      <c r="E2745" s="62">
        <v>931713.9</v>
      </c>
      <c r="F2745" s="121">
        <v>160.32</v>
      </c>
      <c r="G2745" s="120">
        <v>1717052.2694736838</v>
      </c>
      <c r="H2745" s="22">
        <f t="shared" si="104"/>
        <v>41813</v>
      </c>
    </row>
    <row r="2746" spans="1:8" x14ac:dyDescent="0.25">
      <c r="A2746" s="123">
        <f t="shared" si="105"/>
        <v>41791</v>
      </c>
      <c r="C2746" s="18">
        <v>41810</v>
      </c>
      <c r="D2746" s="21">
        <v>119</v>
      </c>
      <c r="E2746" s="62">
        <v>1167935.74</v>
      </c>
      <c r="F2746" s="121">
        <v>160.27000000000001</v>
      </c>
      <c r="G2746" s="120">
        <v>1717052.2694736838</v>
      </c>
      <c r="H2746" s="22">
        <f t="shared" si="104"/>
        <v>41810</v>
      </c>
    </row>
    <row r="2747" spans="1:8" x14ac:dyDescent="0.25">
      <c r="A2747" s="123">
        <f t="shared" si="105"/>
        <v>41791</v>
      </c>
      <c r="C2747" s="18">
        <v>41808</v>
      </c>
      <c r="D2747" s="21">
        <v>119</v>
      </c>
      <c r="E2747" s="62">
        <v>1292600.45</v>
      </c>
      <c r="F2747" s="121">
        <v>160.22</v>
      </c>
      <c r="G2747" s="120">
        <v>1717052.2694736838</v>
      </c>
      <c r="H2747" s="22">
        <f t="shared" si="104"/>
        <v>41808</v>
      </c>
    </row>
    <row r="2748" spans="1:8" x14ac:dyDescent="0.25">
      <c r="A2748" s="123">
        <f t="shared" si="105"/>
        <v>41791</v>
      </c>
      <c r="C2748" s="18">
        <v>41807</v>
      </c>
      <c r="D2748" s="21">
        <v>118.85</v>
      </c>
      <c r="E2748" s="62">
        <v>910240.16</v>
      </c>
      <c r="F2748" s="121">
        <v>160.18</v>
      </c>
      <c r="G2748" s="120">
        <v>1717052.2694736838</v>
      </c>
      <c r="H2748" s="22">
        <f t="shared" si="104"/>
        <v>41807</v>
      </c>
    </row>
    <row r="2749" spans="1:8" x14ac:dyDescent="0.25">
      <c r="A2749" s="123">
        <f t="shared" si="105"/>
        <v>41791</v>
      </c>
      <c r="C2749" s="18">
        <v>41806</v>
      </c>
      <c r="D2749" s="21">
        <v>118.51</v>
      </c>
      <c r="E2749" s="62">
        <v>1215687.82</v>
      </c>
      <c r="F2749" s="121">
        <v>160.13</v>
      </c>
      <c r="G2749" s="120">
        <v>1717052.2694736838</v>
      </c>
      <c r="H2749" s="22">
        <f t="shared" si="104"/>
        <v>41806</v>
      </c>
    </row>
    <row r="2750" spans="1:8" x14ac:dyDescent="0.25">
      <c r="A2750" s="123">
        <f t="shared" si="105"/>
        <v>41791</v>
      </c>
      <c r="C2750" s="18">
        <v>41803</v>
      </c>
      <c r="D2750" s="21">
        <v>119</v>
      </c>
      <c r="E2750" s="62">
        <v>1024365.33</v>
      </c>
      <c r="F2750" s="121">
        <v>160.08000000000001</v>
      </c>
      <c r="G2750" s="120">
        <v>1717052.2694736838</v>
      </c>
      <c r="H2750" s="22">
        <f t="shared" si="104"/>
        <v>41803</v>
      </c>
    </row>
    <row r="2751" spans="1:8" x14ac:dyDescent="0.25">
      <c r="A2751" s="123">
        <f t="shared" si="105"/>
        <v>41791</v>
      </c>
      <c r="C2751" s="18">
        <v>41801</v>
      </c>
      <c r="D2751" s="21">
        <v>118.97</v>
      </c>
      <c r="E2751" s="62">
        <v>2528824.65</v>
      </c>
      <c r="F2751" s="121">
        <v>159.97999999999999</v>
      </c>
      <c r="G2751" s="120">
        <v>1717052.2694736838</v>
      </c>
      <c r="H2751" s="22">
        <f t="shared" si="104"/>
        <v>41801</v>
      </c>
    </row>
    <row r="2752" spans="1:8" x14ac:dyDescent="0.25">
      <c r="A2752" s="123">
        <f t="shared" si="105"/>
        <v>41791</v>
      </c>
      <c r="C2752" s="18">
        <v>41800</v>
      </c>
      <c r="D2752" s="21">
        <v>119</v>
      </c>
      <c r="E2752" s="62">
        <v>1929020.62</v>
      </c>
      <c r="F2752" s="121">
        <v>159.93</v>
      </c>
      <c r="G2752" s="120">
        <v>1717052.2694736838</v>
      </c>
      <c r="H2752" s="22">
        <f t="shared" si="104"/>
        <v>41800</v>
      </c>
    </row>
    <row r="2753" spans="1:8" x14ac:dyDescent="0.25">
      <c r="A2753" s="123">
        <f t="shared" si="105"/>
        <v>41791</v>
      </c>
      <c r="C2753" s="18">
        <v>41799</v>
      </c>
      <c r="D2753" s="21">
        <v>119.32</v>
      </c>
      <c r="E2753" s="62">
        <v>1160590.24</v>
      </c>
      <c r="F2753" s="121">
        <v>159.88999999999999</v>
      </c>
      <c r="G2753" s="120">
        <v>1717052.2694736838</v>
      </c>
      <c r="H2753" s="22">
        <f t="shared" si="104"/>
        <v>41799</v>
      </c>
    </row>
    <row r="2754" spans="1:8" x14ac:dyDescent="0.25">
      <c r="A2754" s="123">
        <f t="shared" si="105"/>
        <v>41791</v>
      </c>
      <c r="C2754" s="18">
        <v>41796</v>
      </c>
      <c r="D2754" s="21">
        <v>120</v>
      </c>
      <c r="E2754" s="62">
        <v>2610115.79</v>
      </c>
      <c r="F2754" s="121">
        <v>159.84</v>
      </c>
      <c r="G2754" s="120">
        <v>1717052.2694736838</v>
      </c>
      <c r="H2754" s="22">
        <f t="shared" si="104"/>
        <v>41796</v>
      </c>
    </row>
    <row r="2755" spans="1:8" x14ac:dyDescent="0.25">
      <c r="A2755" s="123">
        <f t="shared" si="105"/>
        <v>41791</v>
      </c>
      <c r="C2755" s="18">
        <v>41795</v>
      </c>
      <c r="D2755" s="21">
        <v>119</v>
      </c>
      <c r="E2755" s="62">
        <v>1400983.11</v>
      </c>
      <c r="F2755" s="121">
        <v>159.79</v>
      </c>
      <c r="G2755" s="120">
        <v>1717052.2694736838</v>
      </c>
      <c r="H2755" s="22">
        <f t="shared" si="104"/>
        <v>41795</v>
      </c>
    </row>
    <row r="2756" spans="1:8" x14ac:dyDescent="0.25">
      <c r="A2756" s="123">
        <f t="shared" si="105"/>
        <v>41791</v>
      </c>
      <c r="C2756" s="18">
        <v>41794</v>
      </c>
      <c r="D2756" s="21">
        <v>117</v>
      </c>
      <c r="E2756" s="62">
        <v>3068479.55</v>
      </c>
      <c r="F2756" s="121">
        <v>159.75</v>
      </c>
      <c r="G2756" s="120">
        <v>1717052.2694736838</v>
      </c>
      <c r="H2756" s="22">
        <f t="shared" si="104"/>
        <v>41794</v>
      </c>
    </row>
    <row r="2757" spans="1:8" x14ac:dyDescent="0.25">
      <c r="A2757" s="123">
        <f t="shared" si="105"/>
        <v>41791</v>
      </c>
      <c r="C2757" s="18">
        <v>41793</v>
      </c>
      <c r="D2757" s="21">
        <v>117.13</v>
      </c>
      <c r="E2757" s="62">
        <v>2034612.31</v>
      </c>
      <c r="F2757" s="121">
        <v>159.69999999999999</v>
      </c>
      <c r="G2757" s="120">
        <v>1717052.2694736838</v>
      </c>
      <c r="H2757" s="22">
        <f t="shared" ref="H2757:H2820" si="106">C2757</f>
        <v>41793</v>
      </c>
    </row>
    <row r="2758" spans="1:8" x14ac:dyDescent="0.25">
      <c r="A2758" s="123">
        <f t="shared" si="105"/>
        <v>41791</v>
      </c>
      <c r="C2758" s="18">
        <v>41792</v>
      </c>
      <c r="D2758" s="21">
        <v>118.7</v>
      </c>
      <c r="E2758" s="62">
        <v>1864727.25</v>
      </c>
      <c r="F2758" s="121">
        <v>159.65</v>
      </c>
      <c r="G2758" s="120">
        <v>1717052.2694736838</v>
      </c>
      <c r="H2758" s="22">
        <f t="shared" si="106"/>
        <v>41792</v>
      </c>
    </row>
    <row r="2759" spans="1:8" x14ac:dyDescent="0.25">
      <c r="A2759" s="123">
        <f t="shared" si="105"/>
        <v>41760</v>
      </c>
      <c r="C2759" s="18">
        <v>41789</v>
      </c>
      <c r="D2759" s="21">
        <v>120</v>
      </c>
      <c r="E2759" s="62">
        <v>2436584.83</v>
      </c>
      <c r="F2759" s="121">
        <v>159.59800000000001</v>
      </c>
      <c r="G2759" s="120">
        <v>1744659.4519047616</v>
      </c>
      <c r="H2759" s="22">
        <f t="shared" si="106"/>
        <v>41789</v>
      </c>
    </row>
    <row r="2760" spans="1:8" x14ac:dyDescent="0.25">
      <c r="A2760" s="123">
        <f t="shared" si="105"/>
        <v>41760</v>
      </c>
      <c r="C2760" s="18">
        <v>41788</v>
      </c>
      <c r="D2760" s="21">
        <v>120</v>
      </c>
      <c r="E2760" s="62">
        <v>2189645.0699999998</v>
      </c>
      <c r="F2760" s="121">
        <v>160.47499999999999</v>
      </c>
      <c r="G2760" s="120">
        <v>1744659.4519047616</v>
      </c>
      <c r="H2760" s="22">
        <f t="shared" si="106"/>
        <v>41788</v>
      </c>
    </row>
    <row r="2761" spans="1:8" x14ac:dyDescent="0.25">
      <c r="A2761" s="123">
        <f t="shared" si="105"/>
        <v>41760</v>
      </c>
      <c r="C2761" s="18">
        <v>41787</v>
      </c>
      <c r="D2761" s="21">
        <v>119</v>
      </c>
      <c r="E2761" s="62">
        <v>2360117</v>
      </c>
      <c r="F2761" s="121">
        <v>160.42699999999999</v>
      </c>
      <c r="G2761" s="120">
        <v>1744659.4519047616</v>
      </c>
      <c r="H2761" s="22">
        <f t="shared" si="106"/>
        <v>41787</v>
      </c>
    </row>
    <row r="2762" spans="1:8" x14ac:dyDescent="0.25">
      <c r="A2762" s="123">
        <f t="shared" si="105"/>
        <v>41760</v>
      </c>
      <c r="C2762" s="18">
        <v>41786</v>
      </c>
      <c r="D2762" s="21">
        <v>118.89000000000001</v>
      </c>
      <c r="E2762" s="62">
        <v>2963194.62</v>
      </c>
      <c r="F2762" s="121">
        <v>160.38</v>
      </c>
      <c r="G2762" s="120">
        <v>1744659.4519047616</v>
      </c>
      <c r="H2762" s="22">
        <f t="shared" si="106"/>
        <v>41786</v>
      </c>
    </row>
    <row r="2763" spans="1:8" x14ac:dyDescent="0.25">
      <c r="A2763" s="123">
        <f t="shared" si="105"/>
        <v>41760</v>
      </c>
      <c r="C2763" s="18">
        <v>41785</v>
      </c>
      <c r="D2763" s="21">
        <v>118.97300000000001</v>
      </c>
      <c r="E2763" s="62">
        <v>2519822.0099999998</v>
      </c>
      <c r="F2763" s="121">
        <v>160.334</v>
      </c>
      <c r="G2763" s="120">
        <v>1744659.4519047616</v>
      </c>
      <c r="H2763" s="22">
        <f t="shared" si="106"/>
        <v>41785</v>
      </c>
    </row>
    <row r="2764" spans="1:8" x14ac:dyDescent="0.25">
      <c r="A2764" s="123">
        <f t="shared" si="105"/>
        <v>41760</v>
      </c>
      <c r="C2764" s="18">
        <v>41782</v>
      </c>
      <c r="D2764" s="21">
        <v>119.76600000000002</v>
      </c>
      <c r="E2764" s="62">
        <v>1095804.01</v>
      </c>
      <c r="F2764" s="121">
        <v>160.28699999999998</v>
      </c>
      <c r="G2764" s="120">
        <v>1744659.4519047616</v>
      </c>
      <c r="H2764" s="22">
        <f t="shared" si="106"/>
        <v>41782</v>
      </c>
    </row>
    <row r="2765" spans="1:8" x14ac:dyDescent="0.25">
      <c r="A2765" s="123">
        <f t="shared" si="105"/>
        <v>41760</v>
      </c>
      <c r="C2765" s="18">
        <v>41781</v>
      </c>
      <c r="D2765" s="21">
        <v>118.60000000000001</v>
      </c>
      <c r="E2765" s="62">
        <v>1637356.86</v>
      </c>
      <c r="F2765" s="121">
        <v>160.24100000000001</v>
      </c>
      <c r="G2765" s="120">
        <v>1744659.4519047616</v>
      </c>
      <c r="H2765" s="22">
        <f t="shared" si="106"/>
        <v>41781</v>
      </c>
    </row>
    <row r="2766" spans="1:8" x14ac:dyDescent="0.25">
      <c r="A2766" s="123">
        <f t="shared" si="105"/>
        <v>41760</v>
      </c>
      <c r="C2766" s="18">
        <v>41780</v>
      </c>
      <c r="D2766" s="21">
        <v>119</v>
      </c>
      <c r="E2766" s="62">
        <v>1039371.91</v>
      </c>
      <c r="F2766" s="121">
        <v>160.19400000000002</v>
      </c>
      <c r="G2766" s="120">
        <v>1744659.4519047616</v>
      </c>
      <c r="H2766" s="22">
        <f t="shared" si="106"/>
        <v>41780</v>
      </c>
    </row>
    <row r="2767" spans="1:8" x14ac:dyDescent="0.25">
      <c r="A2767" s="123">
        <f t="shared" si="105"/>
        <v>41760</v>
      </c>
      <c r="C2767" s="18">
        <v>41779</v>
      </c>
      <c r="D2767" s="21">
        <v>118.80000000000001</v>
      </c>
      <c r="E2767" s="62">
        <v>1464908.43</v>
      </c>
      <c r="F2767" s="121">
        <v>160.148</v>
      </c>
      <c r="G2767" s="120">
        <v>1744659.4519047616</v>
      </c>
      <c r="H2767" s="22">
        <f t="shared" si="106"/>
        <v>41779</v>
      </c>
    </row>
    <row r="2768" spans="1:8" x14ac:dyDescent="0.25">
      <c r="A2768" s="123">
        <f t="shared" si="105"/>
        <v>41760</v>
      </c>
      <c r="C2768" s="18">
        <v>41778</v>
      </c>
      <c r="D2768" s="21">
        <v>118.9</v>
      </c>
      <c r="E2768" s="62">
        <v>1287386.97</v>
      </c>
      <c r="F2768" s="121">
        <v>160.09899999999999</v>
      </c>
      <c r="G2768" s="120">
        <v>1744659.4519047616</v>
      </c>
      <c r="H2768" s="22">
        <f t="shared" si="106"/>
        <v>41778</v>
      </c>
    </row>
    <row r="2769" spans="1:8" x14ac:dyDescent="0.25">
      <c r="A2769" s="123">
        <f t="shared" si="105"/>
        <v>41760</v>
      </c>
      <c r="C2769" s="18">
        <v>41775</v>
      </c>
      <c r="D2769" s="21">
        <v>119.2</v>
      </c>
      <c r="E2769" s="62">
        <v>1445909.4</v>
      </c>
      <c r="F2769" s="121">
        <v>160.05599999999998</v>
      </c>
      <c r="G2769" s="120">
        <v>1744659.4519047616</v>
      </c>
      <c r="H2769" s="22">
        <f t="shared" si="106"/>
        <v>41775</v>
      </c>
    </row>
    <row r="2770" spans="1:8" x14ac:dyDescent="0.25">
      <c r="A2770" s="123">
        <f t="shared" si="105"/>
        <v>41760</v>
      </c>
      <c r="C2770" s="18">
        <v>41774</v>
      </c>
      <c r="D2770" s="21">
        <v>119.30000000000001</v>
      </c>
      <c r="E2770" s="62">
        <v>1767196.32</v>
      </c>
      <c r="F2770" s="121">
        <v>160.00799999999998</v>
      </c>
      <c r="G2770" s="120">
        <v>1744659.4519047616</v>
      </c>
      <c r="H2770" s="22">
        <f t="shared" si="106"/>
        <v>41774</v>
      </c>
    </row>
    <row r="2771" spans="1:8" x14ac:dyDescent="0.25">
      <c r="A2771" s="123">
        <f t="shared" si="105"/>
        <v>41760</v>
      </c>
      <c r="C2771" s="18">
        <v>41773</v>
      </c>
      <c r="D2771" s="21">
        <v>118.30000000000001</v>
      </c>
      <c r="E2771" s="62">
        <v>1077930.46</v>
      </c>
      <c r="F2771" s="121">
        <v>159.96099999999998</v>
      </c>
      <c r="G2771" s="120">
        <v>1744659.4519047616</v>
      </c>
      <c r="H2771" s="22">
        <f t="shared" si="106"/>
        <v>41773</v>
      </c>
    </row>
    <row r="2772" spans="1:8" x14ac:dyDescent="0.25">
      <c r="A2772" s="123">
        <f t="shared" si="105"/>
        <v>41760</v>
      </c>
      <c r="C2772" s="18">
        <v>41772</v>
      </c>
      <c r="D2772" s="21">
        <v>119</v>
      </c>
      <c r="E2772" s="62">
        <v>1706894.3</v>
      </c>
      <c r="F2772" s="121">
        <v>159.91400000000002</v>
      </c>
      <c r="G2772" s="120">
        <v>1744659.4519047616</v>
      </c>
      <c r="H2772" s="22">
        <f t="shared" si="106"/>
        <v>41772</v>
      </c>
    </row>
    <row r="2773" spans="1:8" x14ac:dyDescent="0.25">
      <c r="A2773" s="123">
        <f t="shared" si="105"/>
        <v>41760</v>
      </c>
      <c r="C2773" s="18">
        <v>41771</v>
      </c>
      <c r="D2773" s="21">
        <v>118.5</v>
      </c>
      <c r="E2773" s="62">
        <v>2132542.25</v>
      </c>
      <c r="F2773" s="121">
        <v>159.86700000000002</v>
      </c>
      <c r="G2773" s="120">
        <v>1744659.4519047616</v>
      </c>
      <c r="H2773" s="22">
        <f t="shared" si="106"/>
        <v>41771</v>
      </c>
    </row>
    <row r="2774" spans="1:8" x14ac:dyDescent="0.25">
      <c r="A2774" s="123">
        <f t="shared" si="105"/>
        <v>41760</v>
      </c>
      <c r="C2774" s="18">
        <v>41768</v>
      </c>
      <c r="D2774" s="21">
        <v>118</v>
      </c>
      <c r="E2774" s="62">
        <v>3040106.51</v>
      </c>
      <c r="F2774" s="121">
        <v>159.82300000000001</v>
      </c>
      <c r="G2774" s="120">
        <v>1744659.4519047616</v>
      </c>
      <c r="H2774" s="22">
        <f t="shared" si="106"/>
        <v>41768</v>
      </c>
    </row>
    <row r="2775" spans="1:8" x14ac:dyDescent="0.25">
      <c r="A2775" s="123">
        <f t="shared" si="105"/>
        <v>41760</v>
      </c>
      <c r="C2775" s="18">
        <v>41767</v>
      </c>
      <c r="D2775" s="21">
        <v>118</v>
      </c>
      <c r="E2775" s="62">
        <v>2489914.31</v>
      </c>
      <c r="F2775" s="121">
        <v>159.77500000000001</v>
      </c>
      <c r="G2775" s="120">
        <v>1744659.4519047616</v>
      </c>
      <c r="H2775" s="22">
        <f t="shared" si="106"/>
        <v>41767</v>
      </c>
    </row>
    <row r="2776" spans="1:8" x14ac:dyDescent="0.25">
      <c r="A2776" s="123">
        <f t="shared" si="105"/>
        <v>41760</v>
      </c>
      <c r="C2776" s="18">
        <v>41766</v>
      </c>
      <c r="D2776" s="21">
        <v>120.2</v>
      </c>
      <c r="E2776" s="62">
        <v>1154537.19</v>
      </c>
      <c r="F2776" s="121">
        <v>159.732</v>
      </c>
      <c r="G2776" s="120">
        <v>1744659.4519047616</v>
      </c>
      <c r="H2776" s="22">
        <f t="shared" si="106"/>
        <v>41766</v>
      </c>
    </row>
    <row r="2777" spans="1:8" x14ac:dyDescent="0.25">
      <c r="A2777" s="123">
        <f t="shared" si="105"/>
        <v>41760</v>
      </c>
      <c r="C2777" s="18">
        <v>41765</v>
      </c>
      <c r="D2777" s="21">
        <v>120.30000000000001</v>
      </c>
      <c r="E2777" s="62">
        <v>797676.19</v>
      </c>
      <c r="F2777" s="121">
        <v>159.685</v>
      </c>
      <c r="G2777" s="120">
        <v>1744659.4519047616</v>
      </c>
      <c r="H2777" s="22">
        <f t="shared" si="106"/>
        <v>41765</v>
      </c>
    </row>
    <row r="2778" spans="1:8" x14ac:dyDescent="0.25">
      <c r="A2778" s="123">
        <f t="shared" si="105"/>
        <v>41760</v>
      </c>
      <c r="C2778" s="18">
        <v>41764</v>
      </c>
      <c r="D2778" s="21">
        <v>120.19000000000001</v>
      </c>
      <c r="E2778" s="62">
        <v>1472263.6</v>
      </c>
      <c r="F2778" s="121">
        <v>159.642</v>
      </c>
      <c r="G2778" s="120">
        <v>1744659.4519047616</v>
      </c>
      <c r="H2778" s="22">
        <f t="shared" si="106"/>
        <v>41764</v>
      </c>
    </row>
    <row r="2779" spans="1:8" x14ac:dyDescent="0.25">
      <c r="A2779" s="123">
        <f t="shared" si="105"/>
        <v>41760</v>
      </c>
      <c r="C2779" s="18">
        <v>41761</v>
      </c>
      <c r="D2779" s="21">
        <v>119.4</v>
      </c>
      <c r="E2779" s="62">
        <v>558686.25</v>
      </c>
      <c r="F2779" s="121">
        <v>159.59700000000001</v>
      </c>
      <c r="G2779" s="120">
        <v>1744659.4519047616</v>
      </c>
      <c r="H2779" s="22">
        <f t="shared" si="106"/>
        <v>41761</v>
      </c>
    </row>
    <row r="2780" spans="1:8" x14ac:dyDescent="0.25">
      <c r="A2780" s="123">
        <f t="shared" si="105"/>
        <v>41730</v>
      </c>
      <c r="C2780" s="18">
        <v>41759</v>
      </c>
      <c r="D2780" s="21">
        <v>119.5</v>
      </c>
      <c r="E2780" s="62">
        <v>928563.74</v>
      </c>
      <c r="F2780" s="121">
        <v>159.55099999999999</v>
      </c>
      <c r="G2780" s="120">
        <v>1466646.6415789477</v>
      </c>
      <c r="H2780" s="22">
        <f t="shared" si="106"/>
        <v>41759</v>
      </c>
    </row>
    <row r="2781" spans="1:8" x14ac:dyDescent="0.25">
      <c r="A2781" s="123">
        <f t="shared" si="105"/>
        <v>41730</v>
      </c>
      <c r="C2781" s="18">
        <v>41758</v>
      </c>
      <c r="D2781" s="21">
        <v>119</v>
      </c>
      <c r="E2781" s="62">
        <v>892474.09</v>
      </c>
      <c r="F2781" s="121">
        <v>160.417</v>
      </c>
      <c r="G2781" s="120">
        <v>1466646.6415789477</v>
      </c>
      <c r="H2781" s="22">
        <f t="shared" si="106"/>
        <v>41758</v>
      </c>
    </row>
    <row r="2782" spans="1:8" x14ac:dyDescent="0.25">
      <c r="A2782" s="123">
        <f t="shared" si="105"/>
        <v>41730</v>
      </c>
      <c r="C2782" s="18">
        <v>41757</v>
      </c>
      <c r="D2782" s="21">
        <v>119.05000000000001</v>
      </c>
      <c r="E2782" s="62">
        <v>1039676.67</v>
      </c>
      <c r="F2782" s="121">
        <v>160.374</v>
      </c>
      <c r="G2782" s="120">
        <v>1466646.6415789477</v>
      </c>
      <c r="H2782" s="22">
        <f t="shared" si="106"/>
        <v>41757</v>
      </c>
    </row>
    <row r="2783" spans="1:8" x14ac:dyDescent="0.25">
      <c r="A2783" s="123">
        <f t="shared" si="105"/>
        <v>41730</v>
      </c>
      <c r="C2783" s="18">
        <v>41754</v>
      </c>
      <c r="D2783" s="21">
        <v>119</v>
      </c>
      <c r="E2783" s="62">
        <v>1490007.17</v>
      </c>
      <c r="F2783" s="121">
        <v>160.32400000000001</v>
      </c>
      <c r="G2783" s="120">
        <v>1466646.6415789477</v>
      </c>
      <c r="H2783" s="22">
        <f t="shared" si="106"/>
        <v>41754</v>
      </c>
    </row>
    <row r="2784" spans="1:8" x14ac:dyDescent="0.25">
      <c r="A2784" s="123">
        <f t="shared" si="105"/>
        <v>41730</v>
      </c>
      <c r="C2784" s="18">
        <v>41753</v>
      </c>
      <c r="D2784" s="21">
        <v>119.61</v>
      </c>
      <c r="E2784" s="62">
        <v>1117842.03</v>
      </c>
      <c r="F2784" s="121">
        <v>160.274</v>
      </c>
      <c r="G2784" s="120">
        <v>1466646.6415789477</v>
      </c>
      <c r="H2784" s="22">
        <f t="shared" si="106"/>
        <v>41753</v>
      </c>
    </row>
    <row r="2785" spans="1:8" x14ac:dyDescent="0.25">
      <c r="A2785" s="123">
        <f t="shared" si="105"/>
        <v>41730</v>
      </c>
      <c r="C2785" s="18">
        <v>41752</v>
      </c>
      <c r="D2785" s="21">
        <v>117.81500000000001</v>
      </c>
      <c r="E2785" s="62">
        <v>938910.85</v>
      </c>
      <c r="F2785" s="121">
        <v>160.226</v>
      </c>
      <c r="G2785" s="120">
        <v>1466646.6415789477</v>
      </c>
      <c r="H2785" s="22">
        <f t="shared" si="106"/>
        <v>41752</v>
      </c>
    </row>
    <row r="2786" spans="1:8" x14ac:dyDescent="0.25">
      <c r="A2786" s="123">
        <f t="shared" si="105"/>
        <v>41730</v>
      </c>
      <c r="C2786" s="18">
        <v>41751</v>
      </c>
      <c r="D2786" s="21">
        <v>117</v>
      </c>
      <c r="E2786" s="62">
        <v>1014207.09</v>
      </c>
      <c r="F2786" s="121">
        <v>160.17699999999999</v>
      </c>
      <c r="G2786" s="120">
        <v>1466646.6415789477</v>
      </c>
      <c r="H2786" s="22">
        <f t="shared" si="106"/>
        <v>41751</v>
      </c>
    </row>
    <row r="2787" spans="1:8" x14ac:dyDescent="0.25">
      <c r="A2787" s="123">
        <f t="shared" si="105"/>
        <v>41730</v>
      </c>
      <c r="C2787" s="18">
        <v>41746</v>
      </c>
      <c r="D2787" s="21">
        <v>117</v>
      </c>
      <c r="E2787" s="62">
        <v>3508835.73</v>
      </c>
      <c r="F2787" s="121">
        <v>160.10399999999998</v>
      </c>
      <c r="G2787" s="120">
        <v>1466646.6415789477</v>
      </c>
      <c r="H2787" s="22">
        <f t="shared" si="106"/>
        <v>41746</v>
      </c>
    </row>
    <row r="2788" spans="1:8" x14ac:dyDescent="0.25">
      <c r="A2788" s="123">
        <f t="shared" ref="A2788:A2851" si="107">DATE(YEAR(C2788),MONTH(C2788),DAY(1))</f>
        <v>41730</v>
      </c>
      <c r="C2788" s="18">
        <v>41745</v>
      </c>
      <c r="D2788" s="21">
        <v>117.5</v>
      </c>
      <c r="E2788" s="62">
        <v>1398265.98</v>
      </c>
      <c r="F2788" s="121">
        <v>160.054</v>
      </c>
      <c r="G2788" s="120">
        <v>1466646.6415789477</v>
      </c>
      <c r="H2788" s="22">
        <f t="shared" si="106"/>
        <v>41745</v>
      </c>
    </row>
    <row r="2789" spans="1:8" x14ac:dyDescent="0.25">
      <c r="A2789" s="123">
        <f t="shared" si="107"/>
        <v>41730</v>
      </c>
      <c r="C2789" s="18">
        <v>41744</v>
      </c>
      <c r="D2789" s="21">
        <v>118.11000000000001</v>
      </c>
      <c r="E2789" s="62">
        <v>0</v>
      </c>
      <c r="F2789" s="121">
        <v>160.005</v>
      </c>
      <c r="G2789" s="120">
        <v>1466646.6415789477</v>
      </c>
      <c r="H2789" s="22">
        <f t="shared" si="106"/>
        <v>41744</v>
      </c>
    </row>
    <row r="2790" spans="1:8" x14ac:dyDescent="0.25">
      <c r="A2790" s="123">
        <f t="shared" si="107"/>
        <v>41730</v>
      </c>
      <c r="C2790" s="18">
        <v>41743</v>
      </c>
      <c r="D2790" s="21">
        <v>119.5</v>
      </c>
      <c r="E2790" s="62">
        <v>1365980.65</v>
      </c>
      <c r="F2790" s="121">
        <v>159.95499999999998</v>
      </c>
      <c r="G2790" s="120">
        <v>1466646.6415789477</v>
      </c>
      <c r="H2790" s="22">
        <f t="shared" si="106"/>
        <v>41743</v>
      </c>
    </row>
    <row r="2791" spans="1:8" x14ac:dyDescent="0.25">
      <c r="A2791" s="123">
        <f t="shared" si="107"/>
        <v>41730</v>
      </c>
      <c r="C2791" s="18">
        <v>41740</v>
      </c>
      <c r="D2791" s="21">
        <v>119.35000000000001</v>
      </c>
      <c r="E2791" s="62">
        <v>975299.19</v>
      </c>
      <c r="F2791" s="121">
        <v>159.90899999999999</v>
      </c>
      <c r="G2791" s="120">
        <v>1466646.6415789477</v>
      </c>
      <c r="H2791" s="22">
        <f t="shared" si="106"/>
        <v>41740</v>
      </c>
    </row>
    <row r="2792" spans="1:8" x14ac:dyDescent="0.25">
      <c r="A2792" s="123">
        <f t="shared" si="107"/>
        <v>41730</v>
      </c>
      <c r="C2792" s="18">
        <v>41739</v>
      </c>
      <c r="D2792" s="21">
        <v>119</v>
      </c>
      <c r="E2792" s="62">
        <v>1651708.41</v>
      </c>
      <c r="F2792" s="121">
        <v>159.85999999999999</v>
      </c>
      <c r="G2792" s="120">
        <v>1466646.6415789477</v>
      </c>
      <c r="H2792" s="22">
        <f t="shared" si="106"/>
        <v>41739</v>
      </c>
    </row>
    <row r="2793" spans="1:8" x14ac:dyDescent="0.25">
      <c r="A2793" s="123">
        <f t="shared" si="107"/>
        <v>41730</v>
      </c>
      <c r="C2793" s="18">
        <v>41738</v>
      </c>
      <c r="D2793" s="21">
        <v>119.80000000000001</v>
      </c>
      <c r="E2793" s="62">
        <v>1284474.73</v>
      </c>
      <c r="F2793" s="121">
        <v>159.81</v>
      </c>
      <c r="G2793" s="120">
        <v>1466646.6415789477</v>
      </c>
      <c r="H2793" s="22">
        <f t="shared" si="106"/>
        <v>41738</v>
      </c>
    </row>
    <row r="2794" spans="1:8" x14ac:dyDescent="0.25">
      <c r="A2794" s="123">
        <f t="shared" si="107"/>
        <v>41730</v>
      </c>
      <c r="C2794" s="18">
        <v>41737</v>
      </c>
      <c r="D2794" s="21">
        <v>119.80000000000001</v>
      </c>
      <c r="E2794" s="62">
        <v>1504348.89</v>
      </c>
      <c r="F2794" s="121">
        <v>159.76</v>
      </c>
      <c r="G2794" s="120">
        <v>1466646.6415789477</v>
      </c>
      <c r="H2794" s="22">
        <f t="shared" si="106"/>
        <v>41737</v>
      </c>
    </row>
    <row r="2795" spans="1:8" x14ac:dyDescent="0.25">
      <c r="A2795" s="123">
        <f t="shared" si="107"/>
        <v>41730</v>
      </c>
      <c r="C2795" s="18">
        <v>41736</v>
      </c>
      <c r="D2795" s="21">
        <v>120</v>
      </c>
      <c r="E2795" s="62">
        <v>1965632.14</v>
      </c>
      <c r="F2795" s="121">
        <v>159.71700000000001</v>
      </c>
      <c r="G2795" s="120">
        <v>1466646.6415789477</v>
      </c>
      <c r="H2795" s="22">
        <f t="shared" si="106"/>
        <v>41736</v>
      </c>
    </row>
    <row r="2796" spans="1:8" x14ac:dyDescent="0.25">
      <c r="A2796" s="123">
        <f t="shared" si="107"/>
        <v>41730</v>
      </c>
      <c r="C2796" s="18">
        <v>41733</v>
      </c>
      <c r="D2796" s="21">
        <v>119.2</v>
      </c>
      <c r="E2796" s="62">
        <v>2686789.54</v>
      </c>
      <c r="F2796" s="121">
        <v>159.667</v>
      </c>
      <c r="G2796" s="120">
        <v>1466646.6415789477</v>
      </c>
      <c r="H2796" s="22">
        <f t="shared" si="106"/>
        <v>41733</v>
      </c>
    </row>
    <row r="2797" spans="1:8" x14ac:dyDescent="0.25">
      <c r="A2797" s="123">
        <f t="shared" si="107"/>
        <v>41730</v>
      </c>
      <c r="C2797" s="18">
        <v>41732</v>
      </c>
      <c r="D2797" s="21">
        <v>120</v>
      </c>
      <c r="E2797" s="62">
        <v>1328101.25</v>
      </c>
      <c r="F2797" s="121">
        <v>159.619</v>
      </c>
      <c r="G2797" s="120">
        <v>1466646.6415789477</v>
      </c>
      <c r="H2797" s="22">
        <f t="shared" si="106"/>
        <v>41732</v>
      </c>
    </row>
    <row r="2798" spans="1:8" x14ac:dyDescent="0.25">
      <c r="A2798" s="123">
        <f t="shared" si="107"/>
        <v>41730</v>
      </c>
      <c r="C2798" s="18">
        <v>41731</v>
      </c>
      <c r="D2798" s="21">
        <v>118.5</v>
      </c>
      <c r="E2798" s="62">
        <v>1177748.25</v>
      </c>
      <c r="F2798" s="121">
        <v>159.56900000000002</v>
      </c>
      <c r="G2798" s="120">
        <v>1466646.6415789477</v>
      </c>
      <c r="H2798" s="22">
        <f t="shared" si="106"/>
        <v>41731</v>
      </c>
    </row>
    <row r="2799" spans="1:8" x14ac:dyDescent="0.25">
      <c r="A2799" s="123">
        <f t="shared" si="107"/>
        <v>41730</v>
      </c>
      <c r="C2799" s="18">
        <v>41730</v>
      </c>
      <c r="D2799" s="21">
        <v>118.10000000000001</v>
      </c>
      <c r="E2799" s="62">
        <v>1597419.79</v>
      </c>
      <c r="F2799" s="121">
        <v>159.52600000000001</v>
      </c>
      <c r="G2799" s="120">
        <v>1466646.6415789477</v>
      </c>
      <c r="H2799" s="22">
        <f t="shared" si="106"/>
        <v>41730</v>
      </c>
    </row>
    <row r="2800" spans="1:8" x14ac:dyDescent="0.25">
      <c r="A2800" s="123">
        <f t="shared" si="107"/>
        <v>41699</v>
      </c>
      <c r="C2800" s="18">
        <v>41729</v>
      </c>
      <c r="D2800" s="21">
        <v>118.60000000000001</v>
      </c>
      <c r="E2800" s="62">
        <v>2590997.77</v>
      </c>
      <c r="F2800" s="121">
        <v>159.476</v>
      </c>
      <c r="G2800" s="120">
        <v>1936154.7742105264</v>
      </c>
      <c r="H2800" s="22">
        <f t="shared" si="106"/>
        <v>41729</v>
      </c>
    </row>
    <row r="2801" spans="1:8" x14ac:dyDescent="0.25">
      <c r="A2801" s="123">
        <f t="shared" si="107"/>
        <v>41699</v>
      </c>
      <c r="C2801" s="18">
        <v>41726</v>
      </c>
      <c r="D2801" s="21">
        <v>119.44900000000001</v>
      </c>
      <c r="E2801" s="62">
        <v>735624.63</v>
      </c>
      <c r="F2801" s="121">
        <v>160.33599999999998</v>
      </c>
      <c r="G2801" s="120">
        <v>1936154.7742105264</v>
      </c>
      <c r="H2801" s="22">
        <f t="shared" si="106"/>
        <v>41726</v>
      </c>
    </row>
    <row r="2802" spans="1:8" x14ac:dyDescent="0.25">
      <c r="A2802" s="123">
        <f t="shared" si="107"/>
        <v>41699</v>
      </c>
      <c r="C2802" s="18">
        <v>41725</v>
      </c>
      <c r="D2802" s="21">
        <v>120.5</v>
      </c>
      <c r="E2802" s="62">
        <v>1963097.48</v>
      </c>
      <c r="F2802" s="121">
        <v>160.28399999999999</v>
      </c>
      <c r="G2802" s="120">
        <v>1936154.7742105264</v>
      </c>
      <c r="H2802" s="22">
        <f t="shared" si="106"/>
        <v>41725</v>
      </c>
    </row>
    <row r="2803" spans="1:8" x14ac:dyDescent="0.25">
      <c r="A2803" s="123">
        <f t="shared" si="107"/>
        <v>41699</v>
      </c>
      <c r="C2803" s="18">
        <v>41724</v>
      </c>
      <c r="D2803" s="21">
        <v>119</v>
      </c>
      <c r="E2803" s="62">
        <v>3344863.73</v>
      </c>
      <c r="F2803" s="121">
        <v>160.233</v>
      </c>
      <c r="G2803" s="120">
        <v>1936154.7742105264</v>
      </c>
      <c r="H2803" s="22">
        <f t="shared" si="106"/>
        <v>41724</v>
      </c>
    </row>
    <row r="2804" spans="1:8" x14ac:dyDescent="0.25">
      <c r="A2804" s="123">
        <f t="shared" si="107"/>
        <v>41699</v>
      </c>
      <c r="C2804" s="18">
        <v>41723</v>
      </c>
      <c r="D2804" s="21">
        <v>117.5</v>
      </c>
      <c r="E2804" s="62">
        <v>3515153.81</v>
      </c>
      <c r="F2804" s="121">
        <v>160.18099999999998</v>
      </c>
      <c r="G2804" s="120">
        <v>1936154.7742105264</v>
      </c>
      <c r="H2804" s="22">
        <f t="shared" si="106"/>
        <v>41723</v>
      </c>
    </row>
    <row r="2805" spans="1:8" x14ac:dyDescent="0.25">
      <c r="A2805" s="123">
        <f t="shared" si="107"/>
        <v>41699</v>
      </c>
      <c r="C2805" s="18">
        <v>41722</v>
      </c>
      <c r="D2805" s="21">
        <v>119.88499999999999</v>
      </c>
      <c r="E2805" s="62">
        <v>2485084.21</v>
      </c>
      <c r="F2805" s="121">
        <v>160.13399999999999</v>
      </c>
      <c r="G2805" s="120">
        <v>1936154.7742105264</v>
      </c>
      <c r="H2805" s="22">
        <f t="shared" si="106"/>
        <v>41722</v>
      </c>
    </row>
    <row r="2806" spans="1:8" x14ac:dyDescent="0.25">
      <c r="A2806" s="123">
        <f t="shared" si="107"/>
        <v>41699</v>
      </c>
      <c r="C2806" s="18">
        <v>41719</v>
      </c>
      <c r="D2806" s="21">
        <v>122.30000000000001</v>
      </c>
      <c r="E2806" s="62">
        <v>1339066.99</v>
      </c>
      <c r="F2806" s="121">
        <v>160.08199999999999</v>
      </c>
      <c r="G2806" s="120">
        <v>1936154.7742105264</v>
      </c>
      <c r="H2806" s="22">
        <f t="shared" si="106"/>
        <v>41719</v>
      </c>
    </row>
    <row r="2807" spans="1:8" x14ac:dyDescent="0.25">
      <c r="A2807" s="123">
        <f t="shared" si="107"/>
        <v>41699</v>
      </c>
      <c r="C2807" s="18">
        <v>41718</v>
      </c>
      <c r="D2807" s="21">
        <v>120</v>
      </c>
      <c r="E2807" s="62">
        <v>1766468.9</v>
      </c>
      <c r="F2807" s="121">
        <v>159.95999999999998</v>
      </c>
      <c r="G2807" s="120">
        <v>1936154.7742105264</v>
      </c>
      <c r="H2807" s="22">
        <f t="shared" si="106"/>
        <v>41718</v>
      </c>
    </row>
    <row r="2808" spans="1:8" x14ac:dyDescent="0.25">
      <c r="A2808" s="123">
        <f t="shared" si="107"/>
        <v>41699</v>
      </c>
      <c r="C2808" s="18">
        <v>41717</v>
      </c>
      <c r="D2808" s="21">
        <v>121.5</v>
      </c>
      <c r="E2808" s="62">
        <v>1062354.8700000001</v>
      </c>
      <c r="F2808" s="121">
        <v>159.90899999999999</v>
      </c>
      <c r="G2808" s="120">
        <v>1936154.7742105264</v>
      </c>
      <c r="H2808" s="22">
        <f t="shared" si="106"/>
        <v>41717</v>
      </c>
    </row>
    <row r="2809" spans="1:8" x14ac:dyDescent="0.25">
      <c r="A2809" s="123">
        <f t="shared" si="107"/>
        <v>41699</v>
      </c>
      <c r="C2809" s="18">
        <v>41716</v>
      </c>
      <c r="D2809" s="21">
        <v>120</v>
      </c>
      <c r="E2809" s="62">
        <v>2028689.7</v>
      </c>
      <c r="F2809" s="121">
        <v>159.85899999999998</v>
      </c>
      <c r="G2809" s="120">
        <v>1936154.7742105264</v>
      </c>
      <c r="H2809" s="22">
        <f t="shared" si="106"/>
        <v>41716</v>
      </c>
    </row>
    <row r="2810" spans="1:8" x14ac:dyDescent="0.25">
      <c r="A2810" s="123">
        <f t="shared" si="107"/>
        <v>41699</v>
      </c>
      <c r="C2810" s="18">
        <v>41715</v>
      </c>
      <c r="D2810" s="21">
        <v>122.48</v>
      </c>
      <c r="E2810" s="62">
        <v>2137972.71</v>
      </c>
      <c r="F2810" s="121">
        <v>159.80799999999999</v>
      </c>
      <c r="G2810" s="120">
        <v>1936154.7742105264</v>
      </c>
      <c r="H2810" s="22">
        <f t="shared" si="106"/>
        <v>41715</v>
      </c>
    </row>
    <row r="2811" spans="1:8" x14ac:dyDescent="0.25">
      <c r="A2811" s="123">
        <f t="shared" si="107"/>
        <v>41699</v>
      </c>
      <c r="C2811" s="18">
        <v>41712</v>
      </c>
      <c r="D2811" s="21">
        <v>121.69900000000001</v>
      </c>
      <c r="E2811" s="62">
        <v>890269.15</v>
      </c>
      <c r="F2811" s="121">
        <v>159.75700000000001</v>
      </c>
      <c r="G2811" s="120">
        <v>1936154.7742105264</v>
      </c>
      <c r="H2811" s="22">
        <f t="shared" si="106"/>
        <v>41712</v>
      </c>
    </row>
    <row r="2812" spans="1:8" x14ac:dyDescent="0.25">
      <c r="A2812" s="123">
        <f t="shared" si="107"/>
        <v>41699</v>
      </c>
      <c r="C2812" s="18">
        <v>41711</v>
      </c>
      <c r="D2812" s="21">
        <v>122.5</v>
      </c>
      <c r="E2812" s="62">
        <v>1029384.31</v>
      </c>
      <c r="F2812" s="121">
        <v>159.70599999999999</v>
      </c>
      <c r="G2812" s="120">
        <v>1936154.7742105264</v>
      </c>
      <c r="H2812" s="22">
        <f t="shared" si="106"/>
        <v>41711</v>
      </c>
    </row>
    <row r="2813" spans="1:8" x14ac:dyDescent="0.25">
      <c r="A2813" s="123">
        <f t="shared" si="107"/>
        <v>41699</v>
      </c>
      <c r="C2813" s="18">
        <v>41710</v>
      </c>
      <c r="D2813" s="21">
        <v>119.99000000000001</v>
      </c>
      <c r="E2813" s="62">
        <v>3843264.86</v>
      </c>
      <c r="F2813" s="121">
        <v>159.65600000000001</v>
      </c>
      <c r="G2813" s="120">
        <v>1936154.7742105264</v>
      </c>
      <c r="H2813" s="22">
        <f t="shared" si="106"/>
        <v>41710</v>
      </c>
    </row>
    <row r="2814" spans="1:8" x14ac:dyDescent="0.25">
      <c r="A2814" s="123">
        <f t="shared" si="107"/>
        <v>41699</v>
      </c>
      <c r="C2814" s="18">
        <v>41709</v>
      </c>
      <c r="D2814" s="21">
        <v>120</v>
      </c>
      <c r="E2814" s="62">
        <v>853646.54</v>
      </c>
      <c r="F2814" s="121">
        <v>159.60499999999999</v>
      </c>
      <c r="G2814" s="120">
        <v>1936154.7742105264</v>
      </c>
      <c r="H2814" s="22">
        <f t="shared" si="106"/>
        <v>41709</v>
      </c>
    </row>
    <row r="2815" spans="1:8" x14ac:dyDescent="0.25">
      <c r="A2815" s="123">
        <f t="shared" si="107"/>
        <v>41699</v>
      </c>
      <c r="C2815" s="18">
        <v>41708</v>
      </c>
      <c r="D2815" s="21">
        <v>118.7</v>
      </c>
      <c r="E2815" s="62">
        <v>1498893.78</v>
      </c>
      <c r="F2815" s="121">
        <v>159.55500000000001</v>
      </c>
      <c r="G2815" s="120">
        <v>1936154.7742105264</v>
      </c>
      <c r="H2815" s="22">
        <f t="shared" si="106"/>
        <v>41708</v>
      </c>
    </row>
    <row r="2816" spans="1:8" x14ac:dyDescent="0.25">
      <c r="A2816" s="123">
        <f t="shared" si="107"/>
        <v>41699</v>
      </c>
      <c r="C2816" s="18">
        <v>41705</v>
      </c>
      <c r="D2816" s="21">
        <v>120</v>
      </c>
      <c r="E2816" s="62">
        <v>1063771.33</v>
      </c>
      <c r="F2816" s="121">
        <v>159.50200000000001</v>
      </c>
      <c r="G2816" s="120">
        <v>1936154.7742105264</v>
      </c>
      <c r="H2816" s="22">
        <f t="shared" si="106"/>
        <v>41705</v>
      </c>
    </row>
    <row r="2817" spans="1:8" x14ac:dyDescent="0.25">
      <c r="A2817" s="123">
        <f t="shared" si="107"/>
        <v>41699</v>
      </c>
      <c r="C2817" s="18">
        <v>41704</v>
      </c>
      <c r="D2817" s="21">
        <v>119.9</v>
      </c>
      <c r="E2817" s="62">
        <v>3597807.43</v>
      </c>
      <c r="F2817" s="121">
        <v>159.45099999999999</v>
      </c>
      <c r="G2817" s="120">
        <v>1936154.7742105264</v>
      </c>
      <c r="H2817" s="22">
        <f t="shared" si="106"/>
        <v>41704</v>
      </c>
    </row>
    <row r="2818" spans="1:8" x14ac:dyDescent="0.25">
      <c r="A2818" s="123">
        <f t="shared" si="107"/>
        <v>41699</v>
      </c>
      <c r="C2818" s="18">
        <v>41703</v>
      </c>
      <c r="D2818" s="21">
        <v>122.5</v>
      </c>
      <c r="E2818" s="62">
        <v>1040528.51</v>
      </c>
      <c r="F2818" s="121">
        <v>159.41300000000001</v>
      </c>
      <c r="G2818" s="120">
        <v>1936154.7742105264</v>
      </c>
      <c r="H2818" s="22">
        <f t="shared" si="106"/>
        <v>41703</v>
      </c>
    </row>
    <row r="2819" spans="1:8" x14ac:dyDescent="0.25">
      <c r="A2819" s="123">
        <f t="shared" si="107"/>
        <v>41671</v>
      </c>
      <c r="C2819" s="18">
        <v>41698</v>
      </c>
      <c r="D2819" s="21">
        <v>122</v>
      </c>
      <c r="E2819" s="62">
        <v>3563133.95</v>
      </c>
      <c r="F2819" s="121">
        <v>159.364</v>
      </c>
      <c r="G2819" s="120">
        <v>2949824.4555000002</v>
      </c>
      <c r="H2819" s="22">
        <f t="shared" si="106"/>
        <v>41698</v>
      </c>
    </row>
    <row r="2820" spans="1:8" x14ac:dyDescent="0.25">
      <c r="A2820" s="123">
        <f t="shared" si="107"/>
        <v>41671</v>
      </c>
      <c r="C2820" s="18">
        <v>41697</v>
      </c>
      <c r="D2820" s="21">
        <v>121.60000000000001</v>
      </c>
      <c r="E2820" s="62">
        <v>2849409.25</v>
      </c>
      <c r="F2820" s="121">
        <v>160.18</v>
      </c>
      <c r="G2820" s="120">
        <v>2949824.4555000002</v>
      </c>
      <c r="H2820" s="22">
        <f t="shared" si="106"/>
        <v>41697</v>
      </c>
    </row>
    <row r="2821" spans="1:8" x14ac:dyDescent="0.25">
      <c r="A2821" s="123">
        <f t="shared" si="107"/>
        <v>41671</v>
      </c>
      <c r="C2821" s="18">
        <v>41696</v>
      </c>
      <c r="D2821" s="21">
        <v>120</v>
      </c>
      <c r="E2821" s="62">
        <v>2758553.18</v>
      </c>
      <c r="F2821" s="121">
        <v>160.13200000000001</v>
      </c>
      <c r="G2821" s="120">
        <v>2949824.4555000002</v>
      </c>
      <c r="H2821" s="22">
        <f t="shared" ref="H2821:H2884" si="108">C2821</f>
        <v>41696</v>
      </c>
    </row>
    <row r="2822" spans="1:8" x14ac:dyDescent="0.25">
      <c r="A2822" s="123">
        <f t="shared" si="107"/>
        <v>41671</v>
      </c>
      <c r="C2822" s="18">
        <v>41695</v>
      </c>
      <c r="D2822" s="21">
        <v>119.68599999999999</v>
      </c>
      <c r="E2822" s="62">
        <v>2511741.0499999998</v>
      </c>
      <c r="F2822" s="121">
        <v>160.09399999999999</v>
      </c>
      <c r="G2822" s="120">
        <v>2949824.4555000002</v>
      </c>
      <c r="H2822" s="22">
        <f t="shared" si="108"/>
        <v>41695</v>
      </c>
    </row>
    <row r="2823" spans="1:8" x14ac:dyDescent="0.25">
      <c r="A2823" s="123">
        <f t="shared" si="107"/>
        <v>41671</v>
      </c>
      <c r="C2823" s="18">
        <v>41694</v>
      </c>
      <c r="D2823" s="21">
        <v>118</v>
      </c>
      <c r="E2823" s="62">
        <v>1477143.45</v>
      </c>
      <c r="F2823" s="121">
        <v>160.04599999999999</v>
      </c>
      <c r="G2823" s="120">
        <v>2949824.4555000002</v>
      </c>
      <c r="H2823" s="22">
        <f t="shared" si="108"/>
        <v>41694</v>
      </c>
    </row>
    <row r="2824" spans="1:8" x14ac:dyDescent="0.25">
      <c r="A2824" s="123">
        <f t="shared" si="107"/>
        <v>41671</v>
      </c>
      <c r="C2824" s="18">
        <v>41691</v>
      </c>
      <c r="D2824" s="21">
        <v>116</v>
      </c>
      <c r="E2824" s="62">
        <v>3925389.4</v>
      </c>
      <c r="F2824" s="121">
        <v>160.00299999999999</v>
      </c>
      <c r="G2824" s="120">
        <v>2949824.4555000002</v>
      </c>
      <c r="H2824" s="22">
        <f t="shared" si="108"/>
        <v>41691</v>
      </c>
    </row>
    <row r="2825" spans="1:8" x14ac:dyDescent="0.25">
      <c r="A2825" s="123">
        <f t="shared" si="107"/>
        <v>41671</v>
      </c>
      <c r="C2825" s="18">
        <v>41690</v>
      </c>
      <c r="D2825" s="21">
        <v>111.4</v>
      </c>
      <c r="E2825" s="62">
        <v>2525369.87</v>
      </c>
      <c r="F2825" s="121">
        <v>159.958</v>
      </c>
      <c r="G2825" s="120">
        <v>2949824.4555000002</v>
      </c>
      <c r="H2825" s="22">
        <f t="shared" si="108"/>
        <v>41690</v>
      </c>
    </row>
    <row r="2826" spans="1:8" x14ac:dyDescent="0.25">
      <c r="A2826" s="123">
        <f t="shared" si="107"/>
        <v>41671</v>
      </c>
      <c r="C2826" s="18">
        <v>41689</v>
      </c>
      <c r="D2826" s="21">
        <v>112.9</v>
      </c>
      <c r="E2826" s="62">
        <v>1258725.3999999999</v>
      </c>
      <c r="F2826" s="121">
        <v>159.911</v>
      </c>
      <c r="G2826" s="120">
        <v>2949824.4555000002</v>
      </c>
      <c r="H2826" s="22">
        <f t="shared" si="108"/>
        <v>41689</v>
      </c>
    </row>
    <row r="2827" spans="1:8" x14ac:dyDescent="0.25">
      <c r="A2827" s="123">
        <f t="shared" si="107"/>
        <v>41671</v>
      </c>
      <c r="C2827" s="18">
        <v>41688</v>
      </c>
      <c r="D2827" s="21">
        <v>111.30000000000001</v>
      </c>
      <c r="E2827" s="62">
        <v>5073250.87</v>
      </c>
      <c r="F2827" s="121">
        <v>159.86199999999999</v>
      </c>
      <c r="G2827" s="120">
        <v>2949824.4555000002</v>
      </c>
      <c r="H2827" s="22">
        <f t="shared" si="108"/>
        <v>41688</v>
      </c>
    </row>
    <row r="2828" spans="1:8" x14ac:dyDescent="0.25">
      <c r="A2828" s="123">
        <f t="shared" si="107"/>
        <v>41671</v>
      </c>
      <c r="C2828" s="18">
        <v>41687</v>
      </c>
      <c r="D2828" s="21">
        <v>113.5</v>
      </c>
      <c r="E2828" s="62">
        <v>1847594.46</v>
      </c>
      <c r="F2828" s="121">
        <v>159.81300000000002</v>
      </c>
      <c r="G2828" s="120">
        <v>2949824.4555000002</v>
      </c>
      <c r="H2828" s="22">
        <f t="shared" si="108"/>
        <v>41687</v>
      </c>
    </row>
    <row r="2829" spans="1:8" x14ac:dyDescent="0.25">
      <c r="A2829" s="123">
        <f t="shared" si="107"/>
        <v>41671</v>
      </c>
      <c r="C2829" s="18">
        <v>41684</v>
      </c>
      <c r="D2829" s="21">
        <v>111.20100000000001</v>
      </c>
      <c r="E2829" s="62">
        <v>3468281.36</v>
      </c>
      <c r="F2829" s="121">
        <v>159.76500000000001</v>
      </c>
      <c r="G2829" s="120">
        <v>2949824.4555000002</v>
      </c>
      <c r="H2829" s="22">
        <f t="shared" si="108"/>
        <v>41684</v>
      </c>
    </row>
    <row r="2830" spans="1:8" x14ac:dyDescent="0.25">
      <c r="A2830" s="123">
        <f t="shared" si="107"/>
        <v>41671</v>
      </c>
      <c r="C2830" s="18">
        <v>41683</v>
      </c>
      <c r="D2830" s="21">
        <v>108.2</v>
      </c>
      <c r="E2830" s="62">
        <v>3463907.32</v>
      </c>
      <c r="F2830" s="121">
        <v>159.71600000000001</v>
      </c>
      <c r="G2830" s="120">
        <v>2949824.4555000002</v>
      </c>
      <c r="H2830" s="22">
        <f t="shared" si="108"/>
        <v>41683</v>
      </c>
    </row>
    <row r="2831" spans="1:8" x14ac:dyDescent="0.25">
      <c r="A2831" s="123">
        <f t="shared" si="107"/>
        <v>41671</v>
      </c>
      <c r="C2831" s="18">
        <v>41682</v>
      </c>
      <c r="D2831" s="21">
        <v>105.50200000000001</v>
      </c>
      <c r="E2831" s="62">
        <v>5078555.62</v>
      </c>
      <c r="F2831" s="121">
        <v>159.66900000000001</v>
      </c>
      <c r="G2831" s="120">
        <v>2949824.4555000002</v>
      </c>
      <c r="H2831" s="22">
        <f t="shared" si="108"/>
        <v>41682</v>
      </c>
    </row>
    <row r="2832" spans="1:8" x14ac:dyDescent="0.25">
      <c r="A2832" s="123">
        <f t="shared" si="107"/>
        <v>41671</v>
      </c>
      <c r="C2832" s="18">
        <v>41681</v>
      </c>
      <c r="D2832" s="21">
        <v>104.9</v>
      </c>
      <c r="E2832" s="62">
        <v>3688410.8</v>
      </c>
      <c r="F2832" s="121">
        <v>159.62200000000001</v>
      </c>
      <c r="G2832" s="120">
        <v>2949824.4555000002</v>
      </c>
      <c r="H2832" s="22">
        <f t="shared" si="108"/>
        <v>41681</v>
      </c>
    </row>
    <row r="2833" spans="1:8" x14ac:dyDescent="0.25">
      <c r="A2833" s="123">
        <f t="shared" si="107"/>
        <v>41671</v>
      </c>
      <c r="C2833" s="18">
        <v>41680</v>
      </c>
      <c r="D2833" s="21">
        <v>104.551</v>
      </c>
      <c r="E2833" s="62">
        <v>3031944.92</v>
      </c>
      <c r="F2833" s="121">
        <v>159.57499999999999</v>
      </c>
      <c r="G2833" s="120">
        <v>2949824.4555000002</v>
      </c>
      <c r="H2833" s="22">
        <f t="shared" si="108"/>
        <v>41680</v>
      </c>
    </row>
    <row r="2834" spans="1:8" x14ac:dyDescent="0.25">
      <c r="A2834" s="123">
        <f t="shared" si="107"/>
        <v>41671</v>
      </c>
      <c r="C2834" s="18">
        <v>41677</v>
      </c>
      <c r="D2834" s="21">
        <v>104.59700000000001</v>
      </c>
      <c r="E2834" s="62">
        <v>3489810.78</v>
      </c>
      <c r="F2834" s="121">
        <v>159.52600000000001</v>
      </c>
      <c r="G2834" s="120">
        <v>2949824.4555000002</v>
      </c>
      <c r="H2834" s="22">
        <f t="shared" si="108"/>
        <v>41677</v>
      </c>
    </row>
    <row r="2835" spans="1:8" x14ac:dyDescent="0.25">
      <c r="A2835" s="123">
        <f t="shared" si="107"/>
        <v>41671</v>
      </c>
      <c r="C2835" s="18">
        <v>41676</v>
      </c>
      <c r="D2835" s="21">
        <v>104.55000000000001</v>
      </c>
      <c r="E2835" s="62">
        <v>1555867.47</v>
      </c>
      <c r="F2835" s="121">
        <v>159.47499999999999</v>
      </c>
      <c r="G2835" s="120">
        <v>2949824.4555000002</v>
      </c>
      <c r="H2835" s="22">
        <f t="shared" si="108"/>
        <v>41676</v>
      </c>
    </row>
    <row r="2836" spans="1:8" x14ac:dyDescent="0.25">
      <c r="A2836" s="123">
        <f t="shared" si="107"/>
        <v>41671</v>
      </c>
      <c r="C2836" s="18">
        <v>41675</v>
      </c>
      <c r="D2836" s="21">
        <v>104.60000000000001</v>
      </c>
      <c r="E2836" s="62">
        <v>2222537.33</v>
      </c>
      <c r="F2836" s="121">
        <v>159.428</v>
      </c>
      <c r="G2836" s="120">
        <v>2949824.4555000002</v>
      </c>
      <c r="H2836" s="22">
        <f t="shared" si="108"/>
        <v>41675</v>
      </c>
    </row>
    <row r="2837" spans="1:8" x14ac:dyDescent="0.25">
      <c r="A2837" s="123">
        <f t="shared" si="107"/>
        <v>41671</v>
      </c>
      <c r="C2837" s="18">
        <v>41674</v>
      </c>
      <c r="D2837" s="21">
        <v>105</v>
      </c>
      <c r="E2837" s="62">
        <v>1825023.39</v>
      </c>
      <c r="F2837" s="121">
        <v>159.38499999999999</v>
      </c>
      <c r="G2837" s="120">
        <v>2949824.4555000002</v>
      </c>
      <c r="H2837" s="22">
        <f t="shared" si="108"/>
        <v>41674</v>
      </c>
    </row>
    <row r="2838" spans="1:8" x14ac:dyDescent="0.25">
      <c r="A2838" s="123">
        <f t="shared" si="107"/>
        <v>41671</v>
      </c>
      <c r="C2838" s="18">
        <v>41673</v>
      </c>
      <c r="D2838" s="21">
        <v>104.20100000000001</v>
      </c>
      <c r="E2838" s="62">
        <v>3381839.24</v>
      </c>
      <c r="F2838" s="121">
        <v>159.333</v>
      </c>
      <c r="G2838" s="120">
        <v>2949824.4555000002</v>
      </c>
      <c r="H2838" s="22">
        <f t="shared" si="108"/>
        <v>41673</v>
      </c>
    </row>
    <row r="2839" spans="1:8" x14ac:dyDescent="0.25">
      <c r="A2839" s="123">
        <f t="shared" si="107"/>
        <v>41640</v>
      </c>
      <c r="C2839" s="18">
        <v>41670</v>
      </c>
      <c r="D2839" s="21">
        <v>108.80000000000001</v>
      </c>
      <c r="E2839" s="62">
        <v>1612359.48</v>
      </c>
      <c r="F2839" s="121">
        <v>159.28800000000001</v>
      </c>
      <c r="G2839" s="120">
        <v>2526599.7413636367</v>
      </c>
      <c r="H2839" s="22">
        <f t="shared" si="108"/>
        <v>41670</v>
      </c>
    </row>
    <row r="2840" spans="1:8" x14ac:dyDescent="0.25">
      <c r="A2840" s="123">
        <f t="shared" si="107"/>
        <v>41640</v>
      </c>
      <c r="C2840" s="18">
        <v>41669</v>
      </c>
      <c r="D2840" s="21">
        <v>106.30000000000001</v>
      </c>
      <c r="E2840" s="62">
        <v>2600075.65</v>
      </c>
      <c r="F2840" s="121">
        <v>160.136</v>
      </c>
      <c r="G2840" s="120">
        <v>2526599.7413636367</v>
      </c>
      <c r="H2840" s="22">
        <f t="shared" si="108"/>
        <v>41669</v>
      </c>
    </row>
    <row r="2841" spans="1:8" x14ac:dyDescent="0.25">
      <c r="A2841" s="123">
        <f t="shared" si="107"/>
        <v>41640</v>
      </c>
      <c r="C2841" s="18">
        <v>41668</v>
      </c>
      <c r="D2841" s="21">
        <v>105.2</v>
      </c>
      <c r="E2841" s="62">
        <v>4310064.34</v>
      </c>
      <c r="F2841" s="121">
        <v>160.09800000000001</v>
      </c>
      <c r="G2841" s="120">
        <v>2526599.7413636367</v>
      </c>
      <c r="H2841" s="22">
        <f t="shared" si="108"/>
        <v>41668</v>
      </c>
    </row>
    <row r="2842" spans="1:8" x14ac:dyDescent="0.25">
      <c r="A2842" s="123">
        <f t="shared" si="107"/>
        <v>41640</v>
      </c>
      <c r="C2842" s="18">
        <v>41667</v>
      </c>
      <c r="D2842" s="21">
        <v>110.5</v>
      </c>
      <c r="E2842" s="62">
        <v>2884053.45</v>
      </c>
      <c r="F2842" s="121">
        <v>160.04500000000002</v>
      </c>
      <c r="G2842" s="120">
        <v>2526599.7413636367</v>
      </c>
      <c r="H2842" s="22">
        <f t="shared" si="108"/>
        <v>41667</v>
      </c>
    </row>
    <row r="2843" spans="1:8" x14ac:dyDescent="0.25">
      <c r="A2843" s="123">
        <f t="shared" si="107"/>
        <v>41640</v>
      </c>
      <c r="C2843" s="18">
        <v>41666</v>
      </c>
      <c r="D2843" s="21">
        <v>108.5</v>
      </c>
      <c r="E2843" s="62">
        <v>2893603.78</v>
      </c>
      <c r="F2843" s="121">
        <v>160.00399999999999</v>
      </c>
      <c r="G2843" s="120">
        <v>2526599.7413636367</v>
      </c>
      <c r="H2843" s="22">
        <f t="shared" si="108"/>
        <v>41666</v>
      </c>
    </row>
    <row r="2844" spans="1:8" x14ac:dyDescent="0.25">
      <c r="A2844" s="123">
        <f t="shared" si="107"/>
        <v>41640</v>
      </c>
      <c r="C2844" s="18">
        <v>41663</v>
      </c>
      <c r="D2844" s="21">
        <v>111.94800000000001</v>
      </c>
      <c r="E2844" s="62">
        <v>1161199.18</v>
      </c>
      <c r="F2844" s="121">
        <v>159.96300000000002</v>
      </c>
      <c r="G2844" s="120">
        <v>2526599.7413636367</v>
      </c>
      <c r="H2844" s="22">
        <f t="shared" si="108"/>
        <v>41663</v>
      </c>
    </row>
    <row r="2845" spans="1:8" x14ac:dyDescent="0.25">
      <c r="A2845" s="123">
        <f t="shared" si="107"/>
        <v>41640</v>
      </c>
      <c r="C2845" s="18">
        <v>41662</v>
      </c>
      <c r="D2845" s="21">
        <v>113.2</v>
      </c>
      <c r="E2845" s="62">
        <v>3421301.57</v>
      </c>
      <c r="F2845" s="121">
        <v>159.92099999999999</v>
      </c>
      <c r="G2845" s="120">
        <v>2526599.7413636367</v>
      </c>
      <c r="H2845" s="22">
        <f t="shared" si="108"/>
        <v>41662</v>
      </c>
    </row>
    <row r="2846" spans="1:8" x14ac:dyDescent="0.25">
      <c r="A2846" s="123">
        <f t="shared" si="107"/>
        <v>41640</v>
      </c>
      <c r="C2846" s="18">
        <v>41661</v>
      </c>
      <c r="D2846" s="21">
        <v>112.2</v>
      </c>
      <c r="E2846" s="62">
        <v>1692425.28</v>
      </c>
      <c r="F2846" s="121">
        <v>159.881</v>
      </c>
      <c r="G2846" s="120">
        <v>2526599.7413636367</v>
      </c>
      <c r="H2846" s="22">
        <f t="shared" si="108"/>
        <v>41661</v>
      </c>
    </row>
    <row r="2847" spans="1:8" x14ac:dyDescent="0.25">
      <c r="A2847" s="123">
        <f t="shared" si="107"/>
        <v>41640</v>
      </c>
      <c r="C2847" s="18">
        <v>41660</v>
      </c>
      <c r="D2847" s="21">
        <v>113.30000000000001</v>
      </c>
      <c r="E2847" s="62">
        <v>1776668.66</v>
      </c>
      <c r="F2847" s="121">
        <v>159.83800000000002</v>
      </c>
      <c r="G2847" s="120">
        <v>2526599.7413636367</v>
      </c>
      <c r="H2847" s="22">
        <f t="shared" si="108"/>
        <v>41660</v>
      </c>
    </row>
    <row r="2848" spans="1:8" x14ac:dyDescent="0.25">
      <c r="A2848" s="123">
        <f t="shared" si="107"/>
        <v>41640</v>
      </c>
      <c r="C2848" s="18">
        <v>41659</v>
      </c>
      <c r="D2848" s="21">
        <v>114</v>
      </c>
      <c r="E2848" s="62">
        <v>2014377.94</v>
      </c>
      <c r="F2848" s="121">
        <v>159.80199999999999</v>
      </c>
      <c r="G2848" s="120">
        <v>2526599.7413636367</v>
      </c>
      <c r="H2848" s="22">
        <f t="shared" si="108"/>
        <v>41659</v>
      </c>
    </row>
    <row r="2849" spans="1:8" x14ac:dyDescent="0.25">
      <c r="A2849" s="123">
        <f t="shared" si="107"/>
        <v>41640</v>
      </c>
      <c r="C2849" s="18">
        <v>41656</v>
      </c>
      <c r="D2849" s="21">
        <v>115</v>
      </c>
      <c r="E2849" s="62">
        <v>1901696.4</v>
      </c>
      <c r="F2849" s="121">
        <v>159.76300000000001</v>
      </c>
      <c r="G2849" s="120">
        <v>2526599.7413636367</v>
      </c>
      <c r="H2849" s="22">
        <f t="shared" si="108"/>
        <v>41656</v>
      </c>
    </row>
    <row r="2850" spans="1:8" x14ac:dyDescent="0.25">
      <c r="A2850" s="123">
        <f t="shared" si="107"/>
        <v>41640</v>
      </c>
      <c r="C2850" s="18">
        <v>41655</v>
      </c>
      <c r="D2850" s="21">
        <v>114.5</v>
      </c>
      <c r="E2850" s="62">
        <v>3078181.5</v>
      </c>
      <c r="F2850" s="121">
        <v>159.721</v>
      </c>
      <c r="G2850" s="120">
        <v>2526599.7413636367</v>
      </c>
      <c r="H2850" s="22">
        <f t="shared" si="108"/>
        <v>41655</v>
      </c>
    </row>
    <row r="2851" spans="1:8" x14ac:dyDescent="0.25">
      <c r="A2851" s="123">
        <f t="shared" si="107"/>
        <v>41640</v>
      </c>
      <c r="C2851" s="18">
        <v>41654</v>
      </c>
      <c r="D2851" s="21">
        <v>116.9</v>
      </c>
      <c r="E2851" s="62">
        <v>2114632.3199999998</v>
      </c>
      <c r="F2851" s="121">
        <v>159.68699999999998</v>
      </c>
      <c r="G2851" s="120">
        <v>2526599.7413636367</v>
      </c>
      <c r="H2851" s="22">
        <f t="shared" si="108"/>
        <v>41654</v>
      </c>
    </row>
    <row r="2852" spans="1:8" x14ac:dyDescent="0.25">
      <c r="A2852" s="123">
        <f t="shared" ref="A2852:A2915" si="109">DATE(YEAR(C2852),MONTH(C2852),DAY(1))</f>
        <v>41640</v>
      </c>
      <c r="C2852" s="18">
        <v>41653</v>
      </c>
      <c r="D2852" s="21">
        <v>117</v>
      </c>
      <c r="E2852" s="62">
        <v>2299390.2599999998</v>
      </c>
      <c r="F2852" s="121">
        <v>159.66199999999998</v>
      </c>
      <c r="G2852" s="120">
        <v>2526599.7413636367</v>
      </c>
      <c r="H2852" s="22">
        <f t="shared" si="108"/>
        <v>41653</v>
      </c>
    </row>
    <row r="2853" spans="1:8" x14ac:dyDescent="0.25">
      <c r="A2853" s="123">
        <f t="shared" si="109"/>
        <v>41640</v>
      </c>
      <c r="C2853" s="18">
        <v>41652</v>
      </c>
      <c r="D2853" s="21">
        <v>116</v>
      </c>
      <c r="E2853" s="62">
        <v>4214942.5199999996</v>
      </c>
      <c r="F2853" s="121">
        <v>159.62100000000001</v>
      </c>
      <c r="G2853" s="120">
        <v>2526599.7413636367</v>
      </c>
      <c r="H2853" s="22">
        <f t="shared" si="108"/>
        <v>41652</v>
      </c>
    </row>
    <row r="2854" spans="1:8" x14ac:dyDescent="0.25">
      <c r="A2854" s="123">
        <f t="shared" si="109"/>
        <v>41640</v>
      </c>
      <c r="C2854" s="18">
        <v>41649</v>
      </c>
      <c r="D2854" s="21">
        <v>111.50999999999999</v>
      </c>
      <c r="E2854" s="62">
        <v>4893282.72</v>
      </c>
      <c r="F2854" s="121">
        <v>159.70599999999999</v>
      </c>
      <c r="G2854" s="120">
        <v>2526599.7413636367</v>
      </c>
      <c r="H2854" s="22">
        <f t="shared" si="108"/>
        <v>41649</v>
      </c>
    </row>
    <row r="2855" spans="1:8" x14ac:dyDescent="0.25">
      <c r="A2855" s="123">
        <f t="shared" si="109"/>
        <v>41640</v>
      </c>
      <c r="C2855" s="18">
        <v>41648</v>
      </c>
      <c r="D2855" s="21">
        <v>118.7</v>
      </c>
      <c r="E2855" s="62">
        <v>4829356.58</v>
      </c>
      <c r="F2855" s="121">
        <v>159.666</v>
      </c>
      <c r="G2855" s="120">
        <v>2526599.7413636367</v>
      </c>
      <c r="H2855" s="22">
        <f t="shared" si="108"/>
        <v>41648</v>
      </c>
    </row>
    <row r="2856" spans="1:8" x14ac:dyDescent="0.25">
      <c r="A2856" s="123">
        <f t="shared" si="109"/>
        <v>41640</v>
      </c>
      <c r="C2856" s="18">
        <v>41647</v>
      </c>
      <c r="D2856" s="21">
        <v>119</v>
      </c>
      <c r="E2856" s="62">
        <v>2171732.36</v>
      </c>
      <c r="F2856" s="121">
        <v>159.57499999999999</v>
      </c>
      <c r="G2856" s="120">
        <v>2526599.7413636367</v>
      </c>
      <c r="H2856" s="22">
        <f t="shared" si="108"/>
        <v>41647</v>
      </c>
    </row>
    <row r="2857" spans="1:8" x14ac:dyDescent="0.25">
      <c r="A2857" s="123">
        <f t="shared" si="109"/>
        <v>41640</v>
      </c>
      <c r="C2857" s="18">
        <v>41646</v>
      </c>
      <c r="D2857" s="21">
        <v>120.501</v>
      </c>
      <c r="E2857" s="62">
        <v>1669847.01</v>
      </c>
      <c r="F2857" s="121">
        <v>159.46099999999998</v>
      </c>
      <c r="G2857" s="120">
        <v>2526599.7413636367</v>
      </c>
      <c r="H2857" s="22">
        <f t="shared" si="108"/>
        <v>41646</v>
      </c>
    </row>
    <row r="2858" spans="1:8" x14ac:dyDescent="0.25">
      <c r="A2858" s="123">
        <f t="shared" si="109"/>
        <v>41640</v>
      </c>
      <c r="C2858" s="18">
        <v>41645</v>
      </c>
      <c r="D2858" s="21">
        <v>121</v>
      </c>
      <c r="E2858" s="62">
        <v>1924295.07</v>
      </c>
      <c r="F2858" s="121">
        <v>159.40299999999999</v>
      </c>
      <c r="G2858" s="120">
        <v>2526599.7413636367</v>
      </c>
      <c r="H2858" s="22">
        <f t="shared" si="108"/>
        <v>41645</v>
      </c>
    </row>
    <row r="2859" spans="1:8" x14ac:dyDescent="0.25">
      <c r="A2859" s="123">
        <f t="shared" si="109"/>
        <v>41640</v>
      </c>
      <c r="C2859" s="18">
        <v>41642</v>
      </c>
      <c r="D2859" s="21">
        <v>122.4</v>
      </c>
      <c r="E2859" s="62">
        <v>1525242.37</v>
      </c>
      <c r="F2859" s="121">
        <v>159.374</v>
      </c>
      <c r="G2859" s="120">
        <v>2526599.7413636367</v>
      </c>
      <c r="H2859" s="22">
        <f t="shared" si="108"/>
        <v>41642</v>
      </c>
    </row>
    <row r="2860" spans="1:8" x14ac:dyDescent="0.25">
      <c r="A2860" s="123">
        <f t="shared" si="109"/>
        <v>41640</v>
      </c>
      <c r="C2860" s="18">
        <v>41641</v>
      </c>
      <c r="D2860" s="21">
        <v>123.4</v>
      </c>
      <c r="E2860" s="62">
        <v>596465.87</v>
      </c>
      <c r="F2860" s="121">
        <v>159.33199999999999</v>
      </c>
      <c r="G2860" s="120">
        <v>2526599.7413636367</v>
      </c>
      <c r="H2860" s="22">
        <f t="shared" si="108"/>
        <v>41641</v>
      </c>
    </row>
    <row r="2861" spans="1:8" x14ac:dyDescent="0.25">
      <c r="A2861" s="123">
        <f t="shared" si="109"/>
        <v>41609</v>
      </c>
      <c r="C2861" s="18">
        <v>41638</v>
      </c>
      <c r="D2861" s="21">
        <v>125.85000000000001</v>
      </c>
      <c r="E2861" s="62">
        <v>392106.08</v>
      </c>
      <c r="F2861" s="121">
        <v>160.13299999999998</v>
      </c>
      <c r="G2861" s="120">
        <v>2288125.135789474</v>
      </c>
      <c r="H2861" s="22">
        <f t="shared" si="108"/>
        <v>41638</v>
      </c>
    </row>
    <row r="2862" spans="1:8" x14ac:dyDescent="0.25">
      <c r="A2862" s="123">
        <f t="shared" si="109"/>
        <v>41609</v>
      </c>
      <c r="C2862" s="18">
        <v>41635</v>
      </c>
      <c r="D2862" s="21">
        <v>125.80000000000001</v>
      </c>
      <c r="E2862" s="62">
        <v>1849462.56</v>
      </c>
      <c r="F2862" s="121">
        <v>160.107</v>
      </c>
      <c r="G2862" s="120">
        <v>2288125.135789474</v>
      </c>
      <c r="H2862" s="22">
        <f t="shared" si="108"/>
        <v>41635</v>
      </c>
    </row>
    <row r="2863" spans="1:8" x14ac:dyDescent="0.25">
      <c r="A2863" s="123">
        <f t="shared" si="109"/>
        <v>41609</v>
      </c>
      <c r="C2863" s="18">
        <v>41634</v>
      </c>
      <c r="D2863" s="21">
        <v>123.75</v>
      </c>
      <c r="E2863" s="62">
        <v>2440157.35</v>
      </c>
      <c r="F2863" s="121">
        <v>160.065</v>
      </c>
      <c r="G2863" s="120">
        <v>2288125.135789474</v>
      </c>
      <c r="H2863" s="22">
        <f t="shared" si="108"/>
        <v>41634</v>
      </c>
    </row>
    <row r="2864" spans="1:8" x14ac:dyDescent="0.25">
      <c r="A2864" s="123">
        <f t="shared" si="109"/>
        <v>41609</v>
      </c>
      <c r="C2864" s="18">
        <v>41631</v>
      </c>
      <c r="D2864" s="21">
        <v>122.5</v>
      </c>
      <c r="E2864" s="62">
        <v>2544740.86</v>
      </c>
      <c r="F2864" s="121">
        <v>159.97999999999999</v>
      </c>
      <c r="G2864" s="120">
        <v>2288125.135789474</v>
      </c>
      <c r="H2864" s="22">
        <f t="shared" si="108"/>
        <v>41631</v>
      </c>
    </row>
    <row r="2865" spans="1:8" x14ac:dyDescent="0.25">
      <c r="A2865" s="123">
        <f t="shared" si="109"/>
        <v>41609</v>
      </c>
      <c r="C2865" s="18">
        <v>41628</v>
      </c>
      <c r="D2865" s="21">
        <v>125.80000000000001</v>
      </c>
      <c r="E2865" s="62">
        <v>2039736.79</v>
      </c>
      <c r="F2865" s="121">
        <v>159.959</v>
      </c>
      <c r="G2865" s="120">
        <v>2288125.135789474</v>
      </c>
      <c r="H2865" s="22">
        <f t="shared" si="108"/>
        <v>41628</v>
      </c>
    </row>
    <row r="2866" spans="1:8" x14ac:dyDescent="0.25">
      <c r="A2866" s="123">
        <f t="shared" si="109"/>
        <v>41609</v>
      </c>
      <c r="C2866" s="18">
        <v>41627</v>
      </c>
      <c r="D2866" s="21">
        <v>127</v>
      </c>
      <c r="E2866" s="62">
        <v>1783086.27</v>
      </c>
      <c r="F2866" s="121">
        <v>159.91800000000001</v>
      </c>
      <c r="G2866" s="120">
        <v>2288125.135789474</v>
      </c>
      <c r="H2866" s="22">
        <f t="shared" si="108"/>
        <v>41627</v>
      </c>
    </row>
    <row r="2867" spans="1:8" x14ac:dyDescent="0.25">
      <c r="A2867" s="123">
        <f t="shared" si="109"/>
        <v>41609</v>
      </c>
      <c r="C2867" s="18">
        <v>41626</v>
      </c>
      <c r="D2867" s="21">
        <v>123.003</v>
      </c>
      <c r="E2867" s="62">
        <v>3554775.96</v>
      </c>
      <c r="F2867" s="121">
        <v>160.316</v>
      </c>
      <c r="G2867" s="120">
        <v>2288125.135789474</v>
      </c>
      <c r="H2867" s="22">
        <f t="shared" si="108"/>
        <v>41626</v>
      </c>
    </row>
    <row r="2868" spans="1:8" x14ac:dyDescent="0.25">
      <c r="A2868" s="123">
        <f t="shared" si="109"/>
        <v>41609</v>
      </c>
      <c r="C2868" s="18">
        <v>41625</v>
      </c>
      <c r="D2868" s="21">
        <v>124.10000000000001</v>
      </c>
      <c r="E2868" s="62">
        <v>2804446.59</v>
      </c>
      <c r="F2868" s="121">
        <v>159.834</v>
      </c>
      <c r="G2868" s="120">
        <v>2288125.135789474</v>
      </c>
      <c r="H2868" s="22">
        <f t="shared" si="108"/>
        <v>41625</v>
      </c>
    </row>
    <row r="2869" spans="1:8" x14ac:dyDescent="0.25">
      <c r="A2869" s="123">
        <f t="shared" si="109"/>
        <v>41609</v>
      </c>
      <c r="C2869" s="18">
        <v>41624</v>
      </c>
      <c r="D2869" s="21">
        <v>125.7</v>
      </c>
      <c r="E2869" s="62">
        <v>1300545.7</v>
      </c>
      <c r="F2869" s="121">
        <v>159.79000000000002</v>
      </c>
      <c r="G2869" s="120">
        <v>2288125.135789474</v>
      </c>
      <c r="H2869" s="22">
        <f t="shared" si="108"/>
        <v>41624</v>
      </c>
    </row>
    <row r="2870" spans="1:8" x14ac:dyDescent="0.25">
      <c r="A2870" s="123">
        <f t="shared" si="109"/>
        <v>41609</v>
      </c>
      <c r="C2870" s="18">
        <v>41621</v>
      </c>
      <c r="D2870" s="21">
        <v>125.5</v>
      </c>
      <c r="E2870" s="62">
        <v>2053446.39</v>
      </c>
      <c r="F2870" s="121">
        <v>159.744</v>
      </c>
      <c r="G2870" s="120">
        <v>2288125.135789474</v>
      </c>
      <c r="H2870" s="22">
        <f t="shared" si="108"/>
        <v>41621</v>
      </c>
    </row>
    <row r="2871" spans="1:8" x14ac:dyDescent="0.25">
      <c r="A2871" s="123">
        <f t="shared" si="109"/>
        <v>41609</v>
      </c>
      <c r="C2871" s="18">
        <v>41620</v>
      </c>
      <c r="D2871" s="21">
        <v>127</v>
      </c>
      <c r="E2871" s="62">
        <v>2344984.4300000002</v>
      </c>
      <c r="F2871" s="121">
        <v>159.71300000000002</v>
      </c>
      <c r="G2871" s="120">
        <v>2288125.135789474</v>
      </c>
      <c r="H2871" s="22">
        <f t="shared" si="108"/>
        <v>41620</v>
      </c>
    </row>
    <row r="2872" spans="1:8" x14ac:dyDescent="0.25">
      <c r="A2872" s="123">
        <f t="shared" si="109"/>
        <v>41609</v>
      </c>
      <c r="C2872" s="18">
        <v>41619</v>
      </c>
      <c r="D2872" s="21">
        <v>128.5</v>
      </c>
      <c r="E2872" s="62">
        <v>2780038.51</v>
      </c>
      <c r="F2872" s="121">
        <v>159.673</v>
      </c>
      <c r="G2872" s="120">
        <v>2288125.135789474</v>
      </c>
      <c r="H2872" s="22">
        <f t="shared" si="108"/>
        <v>41619</v>
      </c>
    </row>
    <row r="2873" spans="1:8" x14ac:dyDescent="0.25">
      <c r="A2873" s="123">
        <f t="shared" si="109"/>
        <v>41609</v>
      </c>
      <c r="C2873" s="18">
        <v>41618</v>
      </c>
      <c r="D2873" s="21">
        <v>129.44900000000001</v>
      </c>
      <c r="E2873" s="62">
        <v>1952556.8</v>
      </c>
      <c r="F2873" s="121">
        <v>159.62899999999999</v>
      </c>
      <c r="G2873" s="120">
        <v>2288125.135789474</v>
      </c>
      <c r="H2873" s="22">
        <f t="shared" si="108"/>
        <v>41618</v>
      </c>
    </row>
    <row r="2874" spans="1:8" x14ac:dyDescent="0.25">
      <c r="A2874" s="123">
        <f t="shared" si="109"/>
        <v>41609</v>
      </c>
      <c r="C2874" s="18">
        <v>41617</v>
      </c>
      <c r="D2874" s="21">
        <v>127</v>
      </c>
      <c r="E2874" s="62">
        <v>2476399.31</v>
      </c>
      <c r="F2874" s="121">
        <v>159.59100000000001</v>
      </c>
      <c r="G2874" s="120">
        <v>2288125.135789474</v>
      </c>
      <c r="H2874" s="22">
        <f t="shared" si="108"/>
        <v>41617</v>
      </c>
    </row>
    <row r="2875" spans="1:8" x14ac:dyDescent="0.25">
      <c r="A2875" s="123">
        <f t="shared" si="109"/>
        <v>41609</v>
      </c>
      <c r="C2875" s="18">
        <v>41614</v>
      </c>
      <c r="D2875" s="21">
        <v>129.48800000000003</v>
      </c>
      <c r="E2875" s="62">
        <v>2120651.98</v>
      </c>
      <c r="F2875" s="121">
        <v>159.54599999999999</v>
      </c>
      <c r="G2875" s="120">
        <v>2288125.135789474</v>
      </c>
      <c r="H2875" s="22">
        <f t="shared" si="108"/>
        <v>41614</v>
      </c>
    </row>
    <row r="2876" spans="1:8" x14ac:dyDescent="0.25">
      <c r="A2876" s="123">
        <f t="shared" si="109"/>
        <v>41609</v>
      </c>
      <c r="C2876" s="18">
        <v>41613</v>
      </c>
      <c r="D2876" s="21">
        <v>130.06</v>
      </c>
      <c r="E2876" s="62">
        <v>1037488.37</v>
      </c>
      <c r="F2876" s="121">
        <v>159.50200000000001</v>
      </c>
      <c r="G2876" s="120">
        <v>2288125.135789474</v>
      </c>
      <c r="H2876" s="22">
        <f t="shared" si="108"/>
        <v>41613</v>
      </c>
    </row>
    <row r="2877" spans="1:8" x14ac:dyDescent="0.25">
      <c r="A2877" s="123">
        <f t="shared" si="109"/>
        <v>41609</v>
      </c>
      <c r="C2877" s="18">
        <v>41612</v>
      </c>
      <c r="D2877" s="21">
        <v>131.55000000000001</v>
      </c>
      <c r="E2877" s="62">
        <v>3021404.96</v>
      </c>
      <c r="F2877" s="121">
        <v>159.45699999999999</v>
      </c>
      <c r="G2877" s="120">
        <v>2288125.135789474</v>
      </c>
      <c r="H2877" s="22">
        <f t="shared" si="108"/>
        <v>41612</v>
      </c>
    </row>
    <row r="2878" spans="1:8" x14ac:dyDescent="0.25">
      <c r="A2878" s="123">
        <f t="shared" si="109"/>
        <v>41609</v>
      </c>
      <c r="C2878" s="18">
        <v>41611</v>
      </c>
      <c r="D2878" s="21">
        <v>130</v>
      </c>
      <c r="E2878" s="62">
        <v>3151277.49</v>
      </c>
      <c r="F2878" s="121">
        <v>159.41300000000001</v>
      </c>
      <c r="G2878" s="120">
        <v>2288125.135789474</v>
      </c>
      <c r="H2878" s="22">
        <f t="shared" si="108"/>
        <v>41611</v>
      </c>
    </row>
    <row r="2879" spans="1:8" x14ac:dyDescent="0.25">
      <c r="A2879" s="123">
        <f t="shared" si="109"/>
        <v>41609</v>
      </c>
      <c r="C2879" s="18">
        <v>41610</v>
      </c>
      <c r="D2879" s="21">
        <v>129.80000000000001</v>
      </c>
      <c r="E2879" s="62">
        <v>3827071.18</v>
      </c>
      <c r="F2879" s="121">
        <v>159.37</v>
      </c>
      <c r="G2879" s="120">
        <v>2288125.135789474</v>
      </c>
      <c r="H2879" s="22">
        <f t="shared" si="108"/>
        <v>41610</v>
      </c>
    </row>
    <row r="2880" spans="1:8" x14ac:dyDescent="0.25">
      <c r="A2880" s="123">
        <f t="shared" si="109"/>
        <v>41579</v>
      </c>
      <c r="C2880" s="18">
        <v>41607</v>
      </c>
      <c r="D2880" s="21">
        <v>131.798</v>
      </c>
      <c r="E2880" s="62">
        <v>1222706.47</v>
      </c>
      <c r="F2880" s="121">
        <v>159.32900000000001</v>
      </c>
      <c r="G2880" s="120">
        <v>2399183.65</v>
      </c>
      <c r="H2880" s="22">
        <f t="shared" si="108"/>
        <v>41607</v>
      </c>
    </row>
    <row r="2881" spans="1:8" x14ac:dyDescent="0.25">
      <c r="A2881" s="123">
        <f t="shared" si="109"/>
        <v>41579</v>
      </c>
      <c r="C2881" s="18">
        <v>41606</v>
      </c>
      <c r="D2881" s="21">
        <v>132.45000000000002</v>
      </c>
      <c r="E2881" s="62">
        <v>3902078.62</v>
      </c>
      <c r="F2881" s="121">
        <v>160.15699999999998</v>
      </c>
      <c r="G2881" s="120">
        <v>2399183.65</v>
      </c>
      <c r="H2881" s="22">
        <f t="shared" si="108"/>
        <v>41606</v>
      </c>
    </row>
    <row r="2882" spans="1:8" x14ac:dyDescent="0.25">
      <c r="A2882" s="123">
        <f t="shared" si="109"/>
        <v>41579</v>
      </c>
      <c r="C2882" s="18">
        <v>41605</v>
      </c>
      <c r="D2882" s="21">
        <v>129.80000000000001</v>
      </c>
      <c r="E2882" s="62">
        <v>3721500.2</v>
      </c>
      <c r="F2882" s="121">
        <v>160.10899999999998</v>
      </c>
      <c r="G2882" s="120">
        <v>2399183.65</v>
      </c>
      <c r="H2882" s="22">
        <f t="shared" si="108"/>
        <v>41605</v>
      </c>
    </row>
    <row r="2883" spans="1:8" x14ac:dyDescent="0.25">
      <c r="A2883" s="123">
        <f t="shared" si="109"/>
        <v>41579</v>
      </c>
      <c r="C2883" s="18">
        <v>41604</v>
      </c>
      <c r="D2883" s="21">
        <v>129.4</v>
      </c>
      <c r="E2883" s="62">
        <v>1288956.83</v>
      </c>
      <c r="F2883" s="121">
        <v>160.06300000000002</v>
      </c>
      <c r="G2883" s="120">
        <v>2399183.65</v>
      </c>
      <c r="H2883" s="22">
        <f t="shared" si="108"/>
        <v>41604</v>
      </c>
    </row>
    <row r="2884" spans="1:8" x14ac:dyDescent="0.25">
      <c r="A2884" s="123">
        <f t="shared" si="109"/>
        <v>41579</v>
      </c>
      <c r="C2884" s="18">
        <v>41603</v>
      </c>
      <c r="D2884" s="21">
        <v>129.19900000000001</v>
      </c>
      <c r="E2884" s="62">
        <v>4195504.1500000004</v>
      </c>
      <c r="F2884" s="121">
        <v>160.01600000000002</v>
      </c>
      <c r="G2884" s="120">
        <v>2399183.65</v>
      </c>
      <c r="H2884" s="22">
        <f t="shared" si="108"/>
        <v>41603</v>
      </c>
    </row>
    <row r="2885" spans="1:8" x14ac:dyDescent="0.25">
      <c r="A2885" s="123">
        <f t="shared" si="109"/>
        <v>41579</v>
      </c>
      <c r="C2885" s="18">
        <v>41600</v>
      </c>
      <c r="D2885" s="21">
        <v>130.5</v>
      </c>
      <c r="E2885" s="62">
        <v>1653793.87</v>
      </c>
      <c r="F2885" s="121">
        <v>159.96899999999999</v>
      </c>
      <c r="G2885" s="120">
        <v>2399183.65</v>
      </c>
      <c r="H2885" s="22">
        <f t="shared" ref="H2885:H2948" si="110">C2885</f>
        <v>41600</v>
      </c>
    </row>
    <row r="2886" spans="1:8" x14ac:dyDescent="0.25">
      <c r="A2886" s="123">
        <f t="shared" si="109"/>
        <v>41579</v>
      </c>
      <c r="C2886" s="18">
        <v>41599</v>
      </c>
      <c r="D2886" s="21">
        <v>131.5</v>
      </c>
      <c r="E2886" s="62">
        <v>2991340.27</v>
      </c>
      <c r="F2886" s="121">
        <v>159.92599999999999</v>
      </c>
      <c r="G2886" s="120">
        <v>2399183.65</v>
      </c>
      <c r="H2886" s="22">
        <f t="shared" si="110"/>
        <v>41599</v>
      </c>
    </row>
    <row r="2887" spans="1:8" x14ac:dyDescent="0.25">
      <c r="A2887" s="123">
        <f t="shared" si="109"/>
        <v>41579</v>
      </c>
      <c r="C2887" s="18">
        <v>41597</v>
      </c>
      <c r="D2887" s="21">
        <v>130.70000000000002</v>
      </c>
      <c r="E2887" s="62">
        <v>1712462.04</v>
      </c>
      <c r="F2887" s="121">
        <v>159.834</v>
      </c>
      <c r="G2887" s="120">
        <v>2399183.65</v>
      </c>
      <c r="H2887" s="22">
        <f t="shared" si="110"/>
        <v>41597</v>
      </c>
    </row>
    <row r="2888" spans="1:8" x14ac:dyDescent="0.25">
      <c r="A2888" s="123">
        <f t="shared" si="109"/>
        <v>41579</v>
      </c>
      <c r="C2888" s="18">
        <v>41596</v>
      </c>
      <c r="D2888" s="21">
        <v>130.77000000000001</v>
      </c>
      <c r="E2888" s="62">
        <v>1546238.86</v>
      </c>
      <c r="F2888" s="121">
        <v>159.78800000000001</v>
      </c>
      <c r="G2888" s="120">
        <v>2399183.65</v>
      </c>
      <c r="H2888" s="22">
        <f t="shared" si="110"/>
        <v>41596</v>
      </c>
    </row>
    <row r="2889" spans="1:8" x14ac:dyDescent="0.25">
      <c r="A2889" s="123">
        <f t="shared" si="109"/>
        <v>41579</v>
      </c>
      <c r="C2889" s="18">
        <v>41592</v>
      </c>
      <c r="D2889" s="21">
        <v>132.5</v>
      </c>
      <c r="E2889" s="62">
        <v>1705439.25</v>
      </c>
      <c r="F2889" s="121">
        <v>159.73499999999999</v>
      </c>
      <c r="G2889" s="120">
        <v>2399183.65</v>
      </c>
      <c r="H2889" s="22">
        <f t="shared" si="110"/>
        <v>41592</v>
      </c>
    </row>
    <row r="2890" spans="1:8" x14ac:dyDescent="0.25">
      <c r="A2890" s="123">
        <f t="shared" si="109"/>
        <v>41579</v>
      </c>
      <c r="C2890" s="18">
        <v>41591</v>
      </c>
      <c r="D2890" s="21">
        <v>131.1</v>
      </c>
      <c r="E2890" s="62">
        <v>1507335.69</v>
      </c>
      <c r="F2890" s="121">
        <v>159.685</v>
      </c>
      <c r="G2890" s="120">
        <v>2399183.65</v>
      </c>
      <c r="H2890" s="22">
        <f t="shared" si="110"/>
        <v>41591</v>
      </c>
    </row>
    <row r="2891" spans="1:8" x14ac:dyDescent="0.25">
      <c r="A2891" s="123">
        <f t="shared" si="109"/>
        <v>41579</v>
      </c>
      <c r="C2891" s="18">
        <v>41590</v>
      </c>
      <c r="D2891" s="21">
        <v>132.80000000000001</v>
      </c>
      <c r="E2891" s="62">
        <v>2122306.04</v>
      </c>
      <c r="F2891" s="121">
        <v>159.62700000000001</v>
      </c>
      <c r="G2891" s="120">
        <v>2399183.65</v>
      </c>
      <c r="H2891" s="22">
        <f t="shared" si="110"/>
        <v>41590</v>
      </c>
    </row>
    <row r="2892" spans="1:8" x14ac:dyDescent="0.25">
      <c r="A2892" s="123">
        <f t="shared" si="109"/>
        <v>41579</v>
      </c>
      <c r="C2892" s="18">
        <v>41589</v>
      </c>
      <c r="D2892" s="21">
        <v>131.20000000000002</v>
      </c>
      <c r="E2892" s="62">
        <v>1097551.6599999999</v>
      </c>
      <c r="F2892" s="121">
        <v>159.583</v>
      </c>
      <c r="G2892" s="120">
        <v>2399183.65</v>
      </c>
      <c r="H2892" s="22">
        <f t="shared" si="110"/>
        <v>41589</v>
      </c>
    </row>
    <row r="2893" spans="1:8" x14ac:dyDescent="0.25">
      <c r="A2893" s="123">
        <f t="shared" si="109"/>
        <v>41579</v>
      </c>
      <c r="C2893" s="18">
        <v>41586</v>
      </c>
      <c r="D2893" s="21">
        <v>132</v>
      </c>
      <c r="E2893" s="62">
        <v>1615093.71</v>
      </c>
      <c r="F2893" s="121">
        <v>159.53800000000001</v>
      </c>
      <c r="G2893" s="120">
        <v>2399183.65</v>
      </c>
      <c r="H2893" s="22">
        <f t="shared" si="110"/>
        <v>41586</v>
      </c>
    </row>
    <row r="2894" spans="1:8" x14ac:dyDescent="0.25">
      <c r="A2894" s="123">
        <f t="shared" si="109"/>
        <v>41579</v>
      </c>
      <c r="C2894" s="18">
        <v>41585</v>
      </c>
      <c r="D2894" s="21">
        <v>130.5</v>
      </c>
      <c r="E2894" s="62">
        <v>1883634.08</v>
      </c>
      <c r="F2894" s="121">
        <v>159.505</v>
      </c>
      <c r="G2894" s="120">
        <v>2399183.65</v>
      </c>
      <c r="H2894" s="22">
        <f t="shared" si="110"/>
        <v>41585</v>
      </c>
    </row>
    <row r="2895" spans="1:8" x14ac:dyDescent="0.25">
      <c r="A2895" s="123">
        <f t="shared" si="109"/>
        <v>41579</v>
      </c>
      <c r="C2895" s="18">
        <v>41584</v>
      </c>
      <c r="D2895" s="21">
        <v>131.5</v>
      </c>
      <c r="E2895" s="62">
        <v>2602987.7799999998</v>
      </c>
      <c r="F2895" s="121">
        <v>159.45099999999999</v>
      </c>
      <c r="G2895" s="120">
        <v>2399183.65</v>
      </c>
      <c r="H2895" s="22">
        <f t="shared" si="110"/>
        <v>41584</v>
      </c>
    </row>
    <row r="2896" spans="1:8" x14ac:dyDescent="0.25">
      <c r="A2896" s="123">
        <f t="shared" si="109"/>
        <v>41579</v>
      </c>
      <c r="C2896" s="18">
        <v>41583</v>
      </c>
      <c r="D2896" s="21">
        <v>130</v>
      </c>
      <c r="E2896" s="62">
        <v>2244082.66</v>
      </c>
      <c r="F2896" s="121">
        <v>159.40699999999998</v>
      </c>
      <c r="G2896" s="120">
        <v>2399183.65</v>
      </c>
      <c r="H2896" s="22">
        <f t="shared" si="110"/>
        <v>41583</v>
      </c>
    </row>
    <row r="2897" spans="1:8" x14ac:dyDescent="0.25">
      <c r="A2897" s="123">
        <f t="shared" si="109"/>
        <v>41579</v>
      </c>
      <c r="C2897" s="18">
        <v>41582</v>
      </c>
      <c r="D2897" s="21">
        <v>131.696</v>
      </c>
      <c r="E2897" s="62">
        <v>2809135.22</v>
      </c>
      <c r="F2897" s="121">
        <v>159.36199999999999</v>
      </c>
      <c r="G2897" s="120">
        <v>2399183.65</v>
      </c>
      <c r="H2897" s="22">
        <f t="shared" si="110"/>
        <v>41582</v>
      </c>
    </row>
    <row r="2898" spans="1:8" x14ac:dyDescent="0.25">
      <c r="A2898" s="123">
        <f t="shared" si="109"/>
        <v>41579</v>
      </c>
      <c r="C2898" s="18">
        <v>41579</v>
      </c>
      <c r="D2898" s="21">
        <v>131</v>
      </c>
      <c r="E2898" s="62">
        <v>5762341.9500000002</v>
      </c>
      <c r="F2898" s="121">
        <v>159.321</v>
      </c>
      <c r="G2898" s="120">
        <v>2399183.65</v>
      </c>
      <c r="H2898" s="22">
        <f t="shared" si="110"/>
        <v>41579</v>
      </c>
    </row>
    <row r="2899" spans="1:8" x14ac:dyDescent="0.25">
      <c r="A2899" s="123">
        <f t="shared" si="109"/>
        <v>41548</v>
      </c>
      <c r="C2899" s="18">
        <v>41578</v>
      </c>
      <c r="D2899" s="21">
        <v>132.995</v>
      </c>
      <c r="E2899" s="62">
        <v>1020938.96</v>
      </c>
      <c r="F2899" s="121">
        <v>159.27699999999999</v>
      </c>
      <c r="G2899" s="120">
        <v>1753038.9686956522</v>
      </c>
      <c r="H2899" s="22">
        <f t="shared" si="110"/>
        <v>41578</v>
      </c>
    </row>
    <row r="2900" spans="1:8" x14ac:dyDescent="0.25">
      <c r="A2900" s="123">
        <f t="shared" si="109"/>
        <v>41548</v>
      </c>
      <c r="C2900" s="18">
        <v>41577</v>
      </c>
      <c r="D2900" s="21">
        <v>132.80000000000001</v>
      </c>
      <c r="E2900" s="62">
        <v>1886412.83</v>
      </c>
      <c r="F2900" s="121">
        <v>160.07400000000001</v>
      </c>
      <c r="G2900" s="120">
        <v>1753038.9686956522</v>
      </c>
      <c r="H2900" s="22">
        <f t="shared" si="110"/>
        <v>41577</v>
      </c>
    </row>
    <row r="2901" spans="1:8" x14ac:dyDescent="0.25">
      <c r="A2901" s="123">
        <f t="shared" si="109"/>
        <v>41548</v>
      </c>
      <c r="C2901" s="18">
        <v>41576</v>
      </c>
      <c r="D2901" s="21">
        <v>131.80100000000002</v>
      </c>
      <c r="E2901" s="62">
        <v>2686846.79</v>
      </c>
      <c r="F2901" s="121">
        <v>160.03699999999998</v>
      </c>
      <c r="G2901" s="120">
        <v>1753038.9686956522</v>
      </c>
      <c r="H2901" s="22">
        <f t="shared" si="110"/>
        <v>41576</v>
      </c>
    </row>
    <row r="2902" spans="1:8" x14ac:dyDescent="0.25">
      <c r="A2902" s="123">
        <f t="shared" si="109"/>
        <v>41548</v>
      </c>
      <c r="C2902" s="18">
        <v>41575</v>
      </c>
      <c r="D2902" s="21">
        <v>132.1</v>
      </c>
      <c r="E2902" s="62">
        <v>2165300.2799999998</v>
      </c>
      <c r="F2902" s="121">
        <v>160</v>
      </c>
      <c r="G2902" s="120">
        <v>1753038.9686956522</v>
      </c>
      <c r="H2902" s="22">
        <f t="shared" si="110"/>
        <v>41575</v>
      </c>
    </row>
    <row r="2903" spans="1:8" x14ac:dyDescent="0.25">
      <c r="A2903" s="123">
        <f t="shared" si="109"/>
        <v>41548</v>
      </c>
      <c r="C2903" s="18">
        <v>41572</v>
      </c>
      <c r="D2903" s="21">
        <v>133</v>
      </c>
      <c r="E2903" s="62">
        <v>3020435.07</v>
      </c>
      <c r="F2903" s="121">
        <v>159.96099999999998</v>
      </c>
      <c r="G2903" s="120">
        <v>1753038.9686956522</v>
      </c>
      <c r="H2903" s="22">
        <f t="shared" si="110"/>
        <v>41572</v>
      </c>
    </row>
    <row r="2904" spans="1:8" x14ac:dyDescent="0.25">
      <c r="A2904" s="123">
        <f t="shared" si="109"/>
        <v>41548</v>
      </c>
      <c r="C2904" s="18">
        <v>41571</v>
      </c>
      <c r="D2904" s="21">
        <v>134.4</v>
      </c>
      <c r="E2904" s="62">
        <v>1417366.04</v>
      </c>
      <c r="F2904" s="121">
        <v>159.92400000000001</v>
      </c>
      <c r="G2904" s="120">
        <v>1753038.9686956522</v>
      </c>
      <c r="H2904" s="22">
        <f t="shared" si="110"/>
        <v>41571</v>
      </c>
    </row>
    <row r="2905" spans="1:8" x14ac:dyDescent="0.25">
      <c r="A2905" s="123">
        <f t="shared" si="109"/>
        <v>41548</v>
      </c>
      <c r="C2905" s="18">
        <v>41570</v>
      </c>
      <c r="D2905" s="21">
        <v>134.4</v>
      </c>
      <c r="E2905" s="62">
        <v>1888535.62</v>
      </c>
      <c r="F2905" s="121">
        <v>159.88800000000001</v>
      </c>
      <c r="G2905" s="120">
        <v>1753038.9686956522</v>
      </c>
      <c r="H2905" s="22">
        <f t="shared" si="110"/>
        <v>41570</v>
      </c>
    </row>
    <row r="2906" spans="1:8" x14ac:dyDescent="0.25">
      <c r="A2906" s="123">
        <f t="shared" si="109"/>
        <v>41548</v>
      </c>
      <c r="C2906" s="18">
        <v>41569</v>
      </c>
      <c r="D2906" s="21">
        <v>132.20000000000002</v>
      </c>
      <c r="E2906" s="62">
        <v>1395735.23</v>
      </c>
      <c r="F2906" s="121">
        <v>159.85399999999998</v>
      </c>
      <c r="G2906" s="120">
        <v>1753038.9686956522</v>
      </c>
      <c r="H2906" s="22">
        <f t="shared" si="110"/>
        <v>41569</v>
      </c>
    </row>
    <row r="2907" spans="1:8" x14ac:dyDescent="0.25">
      <c r="A2907" s="123">
        <f t="shared" si="109"/>
        <v>41548</v>
      </c>
      <c r="C2907" s="18">
        <v>41568</v>
      </c>
      <c r="D2907" s="21">
        <v>131.70099999999999</v>
      </c>
      <c r="E2907" s="62">
        <v>1532427.44</v>
      </c>
      <c r="F2907" s="121">
        <v>159.81700000000001</v>
      </c>
      <c r="G2907" s="120">
        <v>1753038.9686956522</v>
      </c>
      <c r="H2907" s="22">
        <f t="shared" si="110"/>
        <v>41568</v>
      </c>
    </row>
    <row r="2908" spans="1:8" x14ac:dyDescent="0.25">
      <c r="A2908" s="123">
        <f t="shared" si="109"/>
        <v>41548</v>
      </c>
      <c r="C2908" s="18">
        <v>41565</v>
      </c>
      <c r="D2908" s="21">
        <v>131.5</v>
      </c>
      <c r="E2908" s="62">
        <v>1386900.04</v>
      </c>
      <c r="F2908" s="121">
        <v>159.78</v>
      </c>
      <c r="G2908" s="120">
        <v>1753038.9686956522</v>
      </c>
      <c r="H2908" s="22">
        <f t="shared" si="110"/>
        <v>41565</v>
      </c>
    </row>
    <row r="2909" spans="1:8" x14ac:dyDescent="0.25">
      <c r="A2909" s="123">
        <f t="shared" si="109"/>
        <v>41548</v>
      </c>
      <c r="C2909" s="18">
        <v>41564</v>
      </c>
      <c r="D2909" s="21">
        <v>132</v>
      </c>
      <c r="E2909" s="62">
        <v>2811228.94</v>
      </c>
      <c r="F2909" s="121">
        <v>159.74200000000002</v>
      </c>
      <c r="G2909" s="120">
        <v>1753038.9686956522</v>
      </c>
      <c r="H2909" s="22">
        <f t="shared" si="110"/>
        <v>41564</v>
      </c>
    </row>
    <row r="2910" spans="1:8" x14ac:dyDescent="0.25">
      <c r="A2910" s="123">
        <f t="shared" si="109"/>
        <v>41548</v>
      </c>
      <c r="C2910" s="18">
        <v>41563</v>
      </c>
      <c r="D2910" s="21">
        <v>133</v>
      </c>
      <c r="E2910" s="62">
        <v>1215255.6100000001</v>
      </c>
      <c r="F2910" s="121">
        <v>159.70400000000001</v>
      </c>
      <c r="G2910" s="120">
        <v>1753038.9686956522</v>
      </c>
      <c r="H2910" s="22">
        <f t="shared" si="110"/>
        <v>41563</v>
      </c>
    </row>
    <row r="2911" spans="1:8" x14ac:dyDescent="0.25">
      <c r="A2911" s="123">
        <f t="shared" si="109"/>
        <v>41548</v>
      </c>
      <c r="C2911" s="18">
        <v>41562</v>
      </c>
      <c r="D2911" s="21">
        <v>133.5</v>
      </c>
      <c r="E2911" s="62">
        <v>1552744.33</v>
      </c>
      <c r="F2911" s="121">
        <v>159.666</v>
      </c>
      <c r="G2911" s="120">
        <v>1753038.9686956522</v>
      </c>
      <c r="H2911" s="22">
        <f t="shared" si="110"/>
        <v>41562</v>
      </c>
    </row>
    <row r="2912" spans="1:8" x14ac:dyDescent="0.25">
      <c r="A2912" s="123">
        <f t="shared" si="109"/>
        <v>41548</v>
      </c>
      <c r="C2912" s="18">
        <v>41561</v>
      </c>
      <c r="D2912" s="21">
        <v>134</v>
      </c>
      <c r="E2912" s="62">
        <v>1216911.67</v>
      </c>
      <c r="F2912" s="121">
        <v>159.60999999999999</v>
      </c>
      <c r="G2912" s="120">
        <v>1753038.9686956522</v>
      </c>
      <c r="H2912" s="22">
        <f t="shared" si="110"/>
        <v>41561</v>
      </c>
    </row>
    <row r="2913" spans="1:8" x14ac:dyDescent="0.25">
      <c r="A2913" s="123">
        <f t="shared" si="109"/>
        <v>41548</v>
      </c>
      <c r="C2913" s="18">
        <v>41558</v>
      </c>
      <c r="D2913" s="21">
        <v>132.19900000000001</v>
      </c>
      <c r="E2913" s="62">
        <v>1026494.25</v>
      </c>
      <c r="F2913" s="121">
        <v>159.56400000000002</v>
      </c>
      <c r="G2913" s="120">
        <v>1753038.9686956522</v>
      </c>
      <c r="H2913" s="22">
        <f t="shared" si="110"/>
        <v>41558</v>
      </c>
    </row>
    <row r="2914" spans="1:8" x14ac:dyDescent="0.25">
      <c r="A2914" s="123">
        <f t="shared" si="109"/>
        <v>41548</v>
      </c>
      <c r="C2914" s="18">
        <v>41557</v>
      </c>
      <c r="D2914" s="21">
        <v>132</v>
      </c>
      <c r="E2914" s="62">
        <v>2783738.78</v>
      </c>
      <c r="F2914" s="121">
        <v>159.52600000000001</v>
      </c>
      <c r="G2914" s="120">
        <v>1753038.9686956522</v>
      </c>
      <c r="H2914" s="22">
        <f t="shared" si="110"/>
        <v>41557</v>
      </c>
    </row>
    <row r="2915" spans="1:8" x14ac:dyDescent="0.25">
      <c r="A2915" s="123">
        <f t="shared" si="109"/>
        <v>41548</v>
      </c>
      <c r="C2915" s="18">
        <v>41556</v>
      </c>
      <c r="D2915" s="21">
        <v>134.1</v>
      </c>
      <c r="E2915" s="62">
        <v>552913.53</v>
      </c>
      <c r="F2915" s="121">
        <v>159.49700000000001</v>
      </c>
      <c r="G2915" s="120">
        <v>1753038.9686956522</v>
      </c>
      <c r="H2915" s="22">
        <f t="shared" si="110"/>
        <v>41556</v>
      </c>
    </row>
    <row r="2916" spans="1:8" x14ac:dyDescent="0.25">
      <c r="A2916" s="123">
        <f t="shared" ref="A2916:A2979" si="111">DATE(YEAR(C2916),MONTH(C2916),DAY(1))</f>
        <v>41548</v>
      </c>
      <c r="C2916" s="18">
        <v>41555</v>
      </c>
      <c r="D2916" s="21">
        <v>131.51</v>
      </c>
      <c r="E2916" s="62">
        <v>1424804.72</v>
      </c>
      <c r="F2916" s="121">
        <v>159.459</v>
      </c>
      <c r="G2916" s="120">
        <v>1753038.9686956522</v>
      </c>
      <c r="H2916" s="22">
        <f t="shared" si="110"/>
        <v>41555</v>
      </c>
    </row>
    <row r="2917" spans="1:8" x14ac:dyDescent="0.25">
      <c r="A2917" s="123">
        <f t="shared" si="111"/>
        <v>41548</v>
      </c>
      <c r="C2917" s="18">
        <v>41554</v>
      </c>
      <c r="D2917" s="21">
        <v>131.51</v>
      </c>
      <c r="E2917" s="62">
        <v>3039840.71</v>
      </c>
      <c r="F2917" s="121">
        <v>159.4</v>
      </c>
      <c r="G2917" s="120">
        <v>1753038.9686956522</v>
      </c>
      <c r="H2917" s="22">
        <f t="shared" si="110"/>
        <v>41554</v>
      </c>
    </row>
    <row r="2918" spans="1:8" x14ac:dyDescent="0.25">
      <c r="A2918" s="123">
        <f t="shared" si="111"/>
        <v>41548</v>
      </c>
      <c r="C2918" s="18">
        <v>41551</v>
      </c>
      <c r="D2918" s="21">
        <v>132.5</v>
      </c>
      <c r="E2918" s="62">
        <v>936858.68</v>
      </c>
      <c r="F2918" s="121">
        <v>159.35999999999999</v>
      </c>
      <c r="G2918" s="120">
        <v>1753038.9686956522</v>
      </c>
      <c r="H2918" s="22">
        <f t="shared" si="110"/>
        <v>41551</v>
      </c>
    </row>
    <row r="2919" spans="1:8" x14ac:dyDescent="0.25">
      <c r="A2919" s="123">
        <f t="shared" si="111"/>
        <v>41548</v>
      </c>
      <c r="C2919" s="18">
        <v>41550</v>
      </c>
      <c r="D2919" s="21">
        <v>132.5</v>
      </c>
      <c r="E2919" s="62">
        <v>1360211.03</v>
      </c>
      <c r="F2919" s="121">
        <v>159.322</v>
      </c>
      <c r="G2919" s="120">
        <v>1753038.9686956522</v>
      </c>
      <c r="H2919" s="22">
        <f t="shared" si="110"/>
        <v>41550</v>
      </c>
    </row>
    <row r="2920" spans="1:8" x14ac:dyDescent="0.25">
      <c r="A2920" s="123">
        <f t="shared" si="111"/>
        <v>41548</v>
      </c>
      <c r="C2920" s="18">
        <v>41549</v>
      </c>
      <c r="D2920" s="21">
        <v>132.4</v>
      </c>
      <c r="E2920" s="62">
        <v>1073360.8400000001</v>
      </c>
      <c r="F2920" s="121">
        <v>159.286</v>
      </c>
      <c r="G2920" s="120">
        <v>1753038.9686956522</v>
      </c>
      <c r="H2920" s="22">
        <f t="shared" si="110"/>
        <v>41549</v>
      </c>
    </row>
    <row r="2921" spans="1:8" x14ac:dyDescent="0.25">
      <c r="A2921" s="123">
        <f t="shared" si="111"/>
        <v>41548</v>
      </c>
      <c r="C2921" s="18">
        <v>41548</v>
      </c>
      <c r="D2921" s="21">
        <v>131</v>
      </c>
      <c r="E2921" s="62">
        <v>2924634.89</v>
      </c>
      <c r="F2921" s="121">
        <v>159.24799999999999</v>
      </c>
      <c r="G2921" s="120">
        <v>1753038.9686956522</v>
      </c>
      <c r="H2921" s="22">
        <f t="shared" si="110"/>
        <v>41548</v>
      </c>
    </row>
    <row r="2922" spans="1:8" x14ac:dyDescent="0.25">
      <c r="A2922" s="123">
        <f t="shared" si="111"/>
        <v>41518</v>
      </c>
      <c r="C2922" s="18">
        <v>41547</v>
      </c>
      <c r="D2922" s="21">
        <v>135.20099999999999</v>
      </c>
      <c r="E2922" s="62">
        <v>1736270.49</v>
      </c>
      <c r="F2922" s="121">
        <v>159.20999999999998</v>
      </c>
      <c r="G2922" s="120">
        <v>1927439.3323809523</v>
      </c>
      <c r="H2922" s="22">
        <f t="shared" si="110"/>
        <v>41547</v>
      </c>
    </row>
    <row r="2923" spans="1:8" x14ac:dyDescent="0.25">
      <c r="A2923" s="123">
        <f t="shared" si="111"/>
        <v>41518</v>
      </c>
      <c r="C2923" s="18">
        <v>41544</v>
      </c>
      <c r="D2923" s="21">
        <v>134</v>
      </c>
      <c r="E2923" s="62">
        <v>1318076.43</v>
      </c>
      <c r="F2923" s="121">
        <v>160.024</v>
      </c>
      <c r="G2923" s="120">
        <v>1927439.3323809523</v>
      </c>
      <c r="H2923" s="22">
        <f t="shared" si="110"/>
        <v>41544</v>
      </c>
    </row>
    <row r="2924" spans="1:8" x14ac:dyDescent="0.25">
      <c r="A2924" s="123">
        <f t="shared" si="111"/>
        <v>41518</v>
      </c>
      <c r="C2924" s="18">
        <v>41543</v>
      </c>
      <c r="D2924" s="21">
        <v>134.20000000000002</v>
      </c>
      <c r="E2924" s="62">
        <v>968465.16</v>
      </c>
      <c r="F2924" s="121">
        <v>159.977</v>
      </c>
      <c r="G2924" s="120">
        <v>1927439.3323809523</v>
      </c>
      <c r="H2924" s="22">
        <f t="shared" si="110"/>
        <v>41543</v>
      </c>
    </row>
    <row r="2925" spans="1:8" x14ac:dyDescent="0.25">
      <c r="A2925" s="123">
        <f t="shared" si="111"/>
        <v>41518</v>
      </c>
      <c r="C2925" s="18">
        <v>41542</v>
      </c>
      <c r="D2925" s="21">
        <v>136.5</v>
      </c>
      <c r="E2925" s="62">
        <v>1841991.44</v>
      </c>
      <c r="F2925" s="121">
        <v>159.93599999999998</v>
      </c>
      <c r="G2925" s="120">
        <v>1927439.3323809523</v>
      </c>
      <c r="H2925" s="22">
        <f t="shared" si="110"/>
        <v>41542</v>
      </c>
    </row>
    <row r="2926" spans="1:8" x14ac:dyDescent="0.25">
      <c r="A2926" s="123">
        <f t="shared" si="111"/>
        <v>41518</v>
      </c>
      <c r="C2926" s="18">
        <v>41541</v>
      </c>
      <c r="D2926" s="21">
        <v>132.30000000000001</v>
      </c>
      <c r="E2926" s="62">
        <v>1425881.8</v>
      </c>
      <c r="F2926" s="121">
        <v>159.89400000000001</v>
      </c>
      <c r="G2926" s="120">
        <v>1927439.3323809523</v>
      </c>
      <c r="H2926" s="22">
        <f t="shared" si="110"/>
        <v>41541</v>
      </c>
    </row>
    <row r="2927" spans="1:8" x14ac:dyDescent="0.25">
      <c r="A2927" s="123">
        <f t="shared" si="111"/>
        <v>41518</v>
      </c>
      <c r="C2927" s="18">
        <v>41540</v>
      </c>
      <c r="D2927" s="21">
        <v>131</v>
      </c>
      <c r="E2927" s="62">
        <v>3099134.79</v>
      </c>
      <c r="F2927" s="121">
        <v>159.852</v>
      </c>
      <c r="G2927" s="120">
        <v>1927439.3323809523</v>
      </c>
      <c r="H2927" s="22">
        <f t="shared" si="110"/>
        <v>41540</v>
      </c>
    </row>
    <row r="2928" spans="1:8" x14ac:dyDescent="0.25">
      <c r="A2928" s="123">
        <f t="shared" si="111"/>
        <v>41518</v>
      </c>
      <c r="C2928" s="18">
        <v>41537</v>
      </c>
      <c r="D2928" s="21">
        <v>130.1</v>
      </c>
      <c r="E2928" s="62">
        <v>1668021.38</v>
      </c>
      <c r="F2928" s="121">
        <v>159.81400000000002</v>
      </c>
      <c r="G2928" s="120">
        <v>1927439.3323809523</v>
      </c>
      <c r="H2928" s="22">
        <f t="shared" si="110"/>
        <v>41537</v>
      </c>
    </row>
    <row r="2929" spans="1:8" x14ac:dyDescent="0.25">
      <c r="A2929" s="123">
        <f t="shared" si="111"/>
        <v>41518</v>
      </c>
      <c r="C2929" s="18">
        <v>41536</v>
      </c>
      <c r="D2929" s="21">
        <v>132.80000000000001</v>
      </c>
      <c r="E2929" s="62">
        <v>1387877.44</v>
      </c>
      <c r="F2929" s="121">
        <v>159.77199999999999</v>
      </c>
      <c r="G2929" s="120">
        <v>1927439.3323809523</v>
      </c>
      <c r="H2929" s="22">
        <f t="shared" si="110"/>
        <v>41536</v>
      </c>
    </row>
    <row r="2930" spans="1:8" x14ac:dyDescent="0.25">
      <c r="A2930" s="123">
        <f t="shared" si="111"/>
        <v>41518</v>
      </c>
      <c r="C2930" s="18">
        <v>41535</v>
      </c>
      <c r="D2930" s="21">
        <v>131.6</v>
      </c>
      <c r="E2930" s="62">
        <v>2914500.98</v>
      </c>
      <c r="F2930" s="121">
        <v>159.72999999999999</v>
      </c>
      <c r="G2930" s="120">
        <v>1927439.3323809523</v>
      </c>
      <c r="H2930" s="22">
        <f t="shared" si="110"/>
        <v>41535</v>
      </c>
    </row>
    <row r="2931" spans="1:8" x14ac:dyDescent="0.25">
      <c r="A2931" s="123">
        <f t="shared" si="111"/>
        <v>41518</v>
      </c>
      <c r="C2931" s="18">
        <v>41534</v>
      </c>
      <c r="D2931" s="21">
        <v>131.05000000000001</v>
      </c>
      <c r="E2931" s="62">
        <v>2223289.42</v>
      </c>
      <c r="F2931" s="121">
        <v>159.68900000000002</v>
      </c>
      <c r="G2931" s="120">
        <v>1927439.3323809523</v>
      </c>
      <c r="H2931" s="22">
        <f t="shared" si="110"/>
        <v>41534</v>
      </c>
    </row>
    <row r="2932" spans="1:8" x14ac:dyDescent="0.25">
      <c r="A2932" s="123">
        <f t="shared" si="111"/>
        <v>41518</v>
      </c>
      <c r="C2932" s="18">
        <v>41533</v>
      </c>
      <c r="D2932" s="21">
        <v>133.005</v>
      </c>
      <c r="E2932" s="62">
        <v>1568517.87</v>
      </c>
      <c r="F2932" s="121">
        <v>159.636</v>
      </c>
      <c r="G2932" s="120">
        <v>1927439.3323809523</v>
      </c>
      <c r="H2932" s="22">
        <f t="shared" si="110"/>
        <v>41533</v>
      </c>
    </row>
    <row r="2933" spans="1:8" x14ac:dyDescent="0.25">
      <c r="A2933" s="123">
        <f t="shared" si="111"/>
        <v>41518</v>
      </c>
      <c r="C2933" s="18">
        <v>41530</v>
      </c>
      <c r="D2933" s="21">
        <v>133.999</v>
      </c>
      <c r="E2933" s="62">
        <v>2184727.2599999998</v>
      </c>
      <c r="F2933" s="121">
        <v>159.58199999999999</v>
      </c>
      <c r="G2933" s="120">
        <v>1927439.3323809523</v>
      </c>
      <c r="H2933" s="22">
        <f t="shared" si="110"/>
        <v>41530</v>
      </c>
    </row>
    <row r="2934" spans="1:8" x14ac:dyDescent="0.25">
      <c r="A2934" s="123">
        <f t="shared" si="111"/>
        <v>41518</v>
      </c>
      <c r="C2934" s="18">
        <v>41529</v>
      </c>
      <c r="D2934" s="21">
        <v>138.5</v>
      </c>
      <c r="E2934" s="62">
        <v>1038929.01</v>
      </c>
      <c r="F2934" s="121">
        <v>159.54500000000002</v>
      </c>
      <c r="G2934" s="120">
        <v>1927439.3323809523</v>
      </c>
      <c r="H2934" s="22">
        <f t="shared" si="110"/>
        <v>41529</v>
      </c>
    </row>
    <row r="2935" spans="1:8" x14ac:dyDescent="0.25">
      <c r="A2935" s="123">
        <f t="shared" si="111"/>
        <v>41518</v>
      </c>
      <c r="C2935" s="18">
        <v>41528</v>
      </c>
      <c r="D2935" s="21">
        <v>140</v>
      </c>
      <c r="E2935" s="62">
        <v>1788862.84</v>
      </c>
      <c r="F2935" s="121">
        <v>159.50399999999999</v>
      </c>
      <c r="G2935" s="120">
        <v>1927439.3323809523</v>
      </c>
      <c r="H2935" s="22">
        <f t="shared" si="110"/>
        <v>41528</v>
      </c>
    </row>
    <row r="2936" spans="1:8" x14ac:dyDescent="0.25">
      <c r="A2936" s="123">
        <f t="shared" si="111"/>
        <v>41518</v>
      </c>
      <c r="C2936" s="18">
        <v>41527</v>
      </c>
      <c r="D2936" s="21">
        <v>139.5</v>
      </c>
      <c r="E2936" s="62">
        <v>1502009</v>
      </c>
      <c r="F2936" s="121">
        <v>159.46300000000002</v>
      </c>
      <c r="G2936" s="120">
        <v>1927439.3323809523</v>
      </c>
      <c r="H2936" s="22">
        <f t="shared" si="110"/>
        <v>41527</v>
      </c>
    </row>
    <row r="2937" spans="1:8" x14ac:dyDescent="0.25">
      <c r="A2937" s="123">
        <f t="shared" si="111"/>
        <v>41518</v>
      </c>
      <c r="C2937" s="18">
        <v>41526</v>
      </c>
      <c r="D2937" s="21">
        <v>140.29900000000001</v>
      </c>
      <c r="E2937" s="62">
        <v>1904868.89</v>
      </c>
      <c r="F2937" s="121">
        <v>159.41800000000001</v>
      </c>
      <c r="G2937" s="120">
        <v>1927439.3323809523</v>
      </c>
      <c r="H2937" s="22">
        <f t="shared" si="110"/>
        <v>41526</v>
      </c>
    </row>
    <row r="2938" spans="1:8" x14ac:dyDescent="0.25">
      <c r="A2938" s="123">
        <f t="shared" si="111"/>
        <v>41518</v>
      </c>
      <c r="C2938" s="18">
        <v>41523</v>
      </c>
      <c r="D2938" s="21">
        <v>142.4</v>
      </c>
      <c r="E2938" s="62">
        <v>1794835.46</v>
      </c>
      <c r="F2938" s="121">
        <v>159.37700000000001</v>
      </c>
      <c r="G2938" s="120">
        <v>1927439.3323809523</v>
      </c>
      <c r="H2938" s="22">
        <f t="shared" si="110"/>
        <v>41523</v>
      </c>
    </row>
    <row r="2939" spans="1:8" x14ac:dyDescent="0.25">
      <c r="A2939" s="123">
        <f t="shared" si="111"/>
        <v>41518</v>
      </c>
      <c r="C2939" s="18">
        <v>41522</v>
      </c>
      <c r="D2939" s="21">
        <v>141.20000000000002</v>
      </c>
      <c r="E2939" s="62">
        <v>1552884.06</v>
      </c>
      <c r="F2939" s="121">
        <v>159.31700000000001</v>
      </c>
      <c r="G2939" s="120">
        <v>1927439.3323809523</v>
      </c>
      <c r="H2939" s="22">
        <f t="shared" si="110"/>
        <v>41522</v>
      </c>
    </row>
    <row r="2940" spans="1:8" x14ac:dyDescent="0.25">
      <c r="A2940" s="123">
        <f t="shared" si="111"/>
        <v>41518</v>
      </c>
      <c r="C2940" s="18">
        <v>41521</v>
      </c>
      <c r="D2940" s="21">
        <v>140.80000000000001</v>
      </c>
      <c r="E2940" s="62">
        <v>2748230.63</v>
      </c>
      <c r="F2940" s="121">
        <v>159.28399999999999</v>
      </c>
      <c r="G2940" s="120">
        <v>1927439.3323809523</v>
      </c>
      <c r="H2940" s="22">
        <f t="shared" si="110"/>
        <v>41521</v>
      </c>
    </row>
    <row r="2941" spans="1:8" x14ac:dyDescent="0.25">
      <c r="A2941" s="123">
        <f t="shared" si="111"/>
        <v>41518</v>
      </c>
      <c r="C2941" s="18">
        <v>41520</v>
      </c>
      <c r="D2941" s="21">
        <v>140</v>
      </c>
      <c r="E2941" s="62">
        <v>2667546.0099999998</v>
      </c>
      <c r="F2941" s="121">
        <v>159.24299999999999</v>
      </c>
      <c r="G2941" s="120">
        <v>1927439.3323809523</v>
      </c>
      <c r="H2941" s="22">
        <f t="shared" si="110"/>
        <v>41520</v>
      </c>
    </row>
    <row r="2942" spans="1:8" x14ac:dyDescent="0.25">
      <c r="A2942" s="123">
        <f t="shared" si="111"/>
        <v>41518</v>
      </c>
      <c r="C2942" s="18">
        <v>41519</v>
      </c>
      <c r="D2942" s="21">
        <v>137.99</v>
      </c>
      <c r="E2942" s="62">
        <v>3141305.62</v>
      </c>
      <c r="F2942" s="121">
        <v>159.20999999999998</v>
      </c>
      <c r="G2942" s="120">
        <v>1927439.3323809523</v>
      </c>
      <c r="H2942" s="22">
        <f t="shared" si="110"/>
        <v>41519</v>
      </c>
    </row>
    <row r="2943" spans="1:8" x14ac:dyDescent="0.25">
      <c r="A2943" s="123">
        <f t="shared" si="111"/>
        <v>41487</v>
      </c>
      <c r="C2943" s="18">
        <v>41516</v>
      </c>
      <c r="D2943" s="21">
        <v>135.49800000000002</v>
      </c>
      <c r="E2943" s="62">
        <v>2754410.6</v>
      </c>
      <c r="F2943" s="121">
        <v>159.166</v>
      </c>
      <c r="G2943" s="120">
        <v>2510016.9431818184</v>
      </c>
      <c r="H2943" s="22">
        <f t="shared" si="110"/>
        <v>41516</v>
      </c>
    </row>
    <row r="2944" spans="1:8" x14ac:dyDescent="0.25">
      <c r="A2944" s="123">
        <f t="shared" si="111"/>
        <v>41487</v>
      </c>
      <c r="C2944" s="18">
        <v>41515</v>
      </c>
      <c r="D2944" s="21">
        <v>131</v>
      </c>
      <c r="E2944" s="62">
        <v>3149653.78</v>
      </c>
      <c r="F2944" s="121">
        <v>159.995</v>
      </c>
      <c r="G2944" s="120">
        <v>2510016.9431818184</v>
      </c>
      <c r="H2944" s="22">
        <f t="shared" si="110"/>
        <v>41515</v>
      </c>
    </row>
    <row r="2945" spans="1:8" x14ac:dyDescent="0.25">
      <c r="A2945" s="123">
        <f t="shared" si="111"/>
        <v>41487</v>
      </c>
      <c r="C2945" s="18">
        <v>41514</v>
      </c>
      <c r="D2945" s="21">
        <v>127</v>
      </c>
      <c r="E2945" s="62">
        <v>2095634.57</v>
      </c>
      <c r="F2945" s="121">
        <v>159.95499999999998</v>
      </c>
      <c r="G2945" s="120">
        <v>2510016.9431818184</v>
      </c>
      <c r="H2945" s="22">
        <f t="shared" si="110"/>
        <v>41514</v>
      </c>
    </row>
    <row r="2946" spans="1:8" x14ac:dyDescent="0.25">
      <c r="A2946" s="123">
        <f t="shared" si="111"/>
        <v>41487</v>
      </c>
      <c r="C2946" s="18">
        <v>41513</v>
      </c>
      <c r="D2946" s="21">
        <v>125.80000000000001</v>
      </c>
      <c r="E2946" s="62">
        <v>2725715.58</v>
      </c>
      <c r="F2946" s="121">
        <v>159.91400000000002</v>
      </c>
      <c r="G2946" s="120">
        <v>2510016.9431818184</v>
      </c>
      <c r="H2946" s="22">
        <f t="shared" si="110"/>
        <v>41513</v>
      </c>
    </row>
    <row r="2947" spans="1:8" x14ac:dyDescent="0.25">
      <c r="A2947" s="123">
        <f t="shared" si="111"/>
        <v>41487</v>
      </c>
      <c r="C2947" s="18">
        <v>41512</v>
      </c>
      <c r="D2947" s="21">
        <v>125</v>
      </c>
      <c r="E2947" s="62">
        <v>2567444.5299999998</v>
      </c>
      <c r="F2947" s="121">
        <v>159.87299999999999</v>
      </c>
      <c r="G2947" s="120">
        <v>2510016.9431818184</v>
      </c>
      <c r="H2947" s="22">
        <f t="shared" si="110"/>
        <v>41512</v>
      </c>
    </row>
    <row r="2948" spans="1:8" x14ac:dyDescent="0.25">
      <c r="A2948" s="123">
        <f t="shared" si="111"/>
        <v>41487</v>
      </c>
      <c r="C2948" s="18">
        <v>41509</v>
      </c>
      <c r="D2948" s="21">
        <v>123.02500000000001</v>
      </c>
      <c r="E2948" s="62">
        <v>2873402.32</v>
      </c>
      <c r="F2948" s="121">
        <v>159.833</v>
      </c>
      <c r="G2948" s="120">
        <v>2510016.9431818184</v>
      </c>
      <c r="H2948" s="22">
        <f t="shared" si="110"/>
        <v>41509</v>
      </c>
    </row>
    <row r="2949" spans="1:8" x14ac:dyDescent="0.25">
      <c r="A2949" s="123">
        <f t="shared" si="111"/>
        <v>41487</v>
      </c>
      <c r="C2949" s="18">
        <v>41508</v>
      </c>
      <c r="D2949" s="21">
        <v>126.30000000000001</v>
      </c>
      <c r="E2949" s="62">
        <v>4365360.2</v>
      </c>
      <c r="F2949" s="121">
        <v>159.791</v>
      </c>
      <c r="G2949" s="120">
        <v>2510016.9431818184</v>
      </c>
      <c r="H2949" s="22">
        <f t="shared" ref="H2949:H3012" si="112">C2949</f>
        <v>41508</v>
      </c>
    </row>
    <row r="2950" spans="1:8" x14ac:dyDescent="0.25">
      <c r="A2950" s="123">
        <f t="shared" si="111"/>
        <v>41487</v>
      </c>
      <c r="C2950" s="18">
        <v>41507</v>
      </c>
      <c r="D2950" s="21">
        <v>130</v>
      </c>
      <c r="E2950" s="62">
        <v>2520083.8199999998</v>
      </c>
      <c r="F2950" s="121">
        <v>159.75</v>
      </c>
      <c r="G2950" s="120">
        <v>2510016.9431818184</v>
      </c>
      <c r="H2950" s="22">
        <f t="shared" si="112"/>
        <v>41507</v>
      </c>
    </row>
    <row r="2951" spans="1:8" x14ac:dyDescent="0.25">
      <c r="A2951" s="123">
        <f t="shared" si="111"/>
        <v>41487</v>
      </c>
      <c r="C2951" s="18">
        <v>41506</v>
      </c>
      <c r="D2951" s="21">
        <v>131.4</v>
      </c>
      <c r="E2951" s="62">
        <v>1510125.77</v>
      </c>
      <c r="F2951" s="121">
        <v>159.70999999999998</v>
      </c>
      <c r="G2951" s="120">
        <v>2510016.9431818184</v>
      </c>
      <c r="H2951" s="22">
        <f t="shared" si="112"/>
        <v>41506</v>
      </c>
    </row>
    <row r="2952" spans="1:8" x14ac:dyDescent="0.25">
      <c r="A2952" s="123">
        <f t="shared" si="111"/>
        <v>41487</v>
      </c>
      <c r="C2952" s="18">
        <v>41505</v>
      </c>
      <c r="D2952" s="21">
        <v>130.1</v>
      </c>
      <c r="E2952" s="62">
        <v>2150267.08</v>
      </c>
      <c r="F2952" s="121">
        <v>159.66900000000001</v>
      </c>
      <c r="G2952" s="120">
        <v>2510016.9431818184</v>
      </c>
      <c r="H2952" s="22">
        <f t="shared" si="112"/>
        <v>41505</v>
      </c>
    </row>
    <row r="2953" spans="1:8" x14ac:dyDescent="0.25">
      <c r="A2953" s="123">
        <f t="shared" si="111"/>
        <v>41487</v>
      </c>
      <c r="C2953" s="18">
        <v>41502</v>
      </c>
      <c r="D2953" s="21">
        <v>135</v>
      </c>
      <c r="E2953" s="62">
        <v>1967818.63</v>
      </c>
      <c r="F2953" s="121">
        <v>159.63</v>
      </c>
      <c r="G2953" s="120">
        <v>2510016.9431818184</v>
      </c>
      <c r="H2953" s="22">
        <f t="shared" si="112"/>
        <v>41502</v>
      </c>
    </row>
    <row r="2954" spans="1:8" x14ac:dyDescent="0.25">
      <c r="A2954" s="123">
        <f t="shared" si="111"/>
        <v>41487</v>
      </c>
      <c r="C2954" s="18">
        <v>41501</v>
      </c>
      <c r="D2954" s="21">
        <v>136.1</v>
      </c>
      <c r="E2954" s="62">
        <v>1150588.77</v>
      </c>
      <c r="F2954" s="121">
        <v>159.566</v>
      </c>
      <c r="G2954" s="120">
        <v>2510016.9431818184</v>
      </c>
      <c r="H2954" s="22">
        <f t="shared" si="112"/>
        <v>41501</v>
      </c>
    </row>
    <row r="2955" spans="1:8" x14ac:dyDescent="0.25">
      <c r="A2955" s="123">
        <f t="shared" si="111"/>
        <v>41487</v>
      </c>
      <c r="C2955" s="18">
        <v>41500</v>
      </c>
      <c r="D2955" s="21">
        <v>132.65899999999999</v>
      </c>
      <c r="E2955" s="62">
        <v>3607771.99</v>
      </c>
      <c r="F2955" s="121">
        <v>159.506</v>
      </c>
      <c r="G2955" s="120">
        <v>2510016.9431818184</v>
      </c>
      <c r="H2955" s="22">
        <f t="shared" si="112"/>
        <v>41500</v>
      </c>
    </row>
    <row r="2956" spans="1:8" x14ac:dyDescent="0.25">
      <c r="A2956" s="123">
        <f t="shared" si="111"/>
        <v>41487</v>
      </c>
      <c r="C2956" s="18">
        <v>41499</v>
      </c>
      <c r="D2956" s="21">
        <v>132.9</v>
      </c>
      <c r="E2956" s="62">
        <v>1961993.69</v>
      </c>
      <c r="F2956" s="121">
        <v>159.46600000000001</v>
      </c>
      <c r="G2956" s="120">
        <v>2510016.9431818184</v>
      </c>
      <c r="H2956" s="22">
        <f t="shared" si="112"/>
        <v>41499</v>
      </c>
    </row>
    <row r="2957" spans="1:8" x14ac:dyDescent="0.25">
      <c r="A2957" s="123">
        <f t="shared" si="111"/>
        <v>41487</v>
      </c>
      <c r="C2957" s="18">
        <v>41498</v>
      </c>
      <c r="D2957" s="21">
        <v>133</v>
      </c>
      <c r="E2957" s="62">
        <v>2092273.36</v>
      </c>
      <c r="F2957" s="121">
        <v>159.43299999999999</v>
      </c>
      <c r="G2957" s="120">
        <v>2510016.9431818184</v>
      </c>
      <c r="H2957" s="22">
        <f t="shared" si="112"/>
        <v>41498</v>
      </c>
    </row>
    <row r="2958" spans="1:8" x14ac:dyDescent="0.25">
      <c r="A2958" s="123">
        <f t="shared" si="111"/>
        <v>41487</v>
      </c>
      <c r="C2958" s="18">
        <v>41495</v>
      </c>
      <c r="D2958" s="21">
        <v>134.9</v>
      </c>
      <c r="E2958" s="62">
        <v>2460264.7999999998</v>
      </c>
      <c r="F2958" s="121">
        <v>159.392</v>
      </c>
      <c r="G2958" s="120">
        <v>2510016.9431818184</v>
      </c>
      <c r="H2958" s="22">
        <f t="shared" si="112"/>
        <v>41495</v>
      </c>
    </row>
    <row r="2959" spans="1:8" x14ac:dyDescent="0.25">
      <c r="A2959" s="123">
        <f t="shared" si="111"/>
        <v>41487</v>
      </c>
      <c r="C2959" s="18">
        <v>41494</v>
      </c>
      <c r="D2959" s="21">
        <v>128.6</v>
      </c>
      <c r="E2959" s="62">
        <v>3630538.39</v>
      </c>
      <c r="F2959" s="121">
        <v>159.352</v>
      </c>
      <c r="G2959" s="120">
        <v>2510016.9431818184</v>
      </c>
      <c r="H2959" s="22">
        <f t="shared" si="112"/>
        <v>41494</v>
      </c>
    </row>
    <row r="2960" spans="1:8" x14ac:dyDescent="0.25">
      <c r="A2960" s="123">
        <f t="shared" si="111"/>
        <v>41487</v>
      </c>
      <c r="C2960" s="18">
        <v>41493</v>
      </c>
      <c r="D2960" s="21">
        <v>131</v>
      </c>
      <c r="E2960" s="62">
        <v>2256264.0299999998</v>
      </c>
      <c r="F2960" s="121">
        <v>159.32599999999999</v>
      </c>
      <c r="G2960" s="120">
        <v>2510016.9431818184</v>
      </c>
      <c r="H2960" s="22">
        <f t="shared" si="112"/>
        <v>41493</v>
      </c>
    </row>
    <row r="2961" spans="1:8" x14ac:dyDescent="0.25">
      <c r="A2961" s="123">
        <f t="shared" si="111"/>
        <v>41487</v>
      </c>
      <c r="C2961" s="18">
        <v>41492</v>
      </c>
      <c r="D2961" s="21">
        <v>133</v>
      </c>
      <c r="E2961" s="62">
        <v>1191164.5900000001</v>
      </c>
      <c r="F2961" s="121">
        <v>159.285</v>
      </c>
      <c r="G2961" s="120">
        <v>2510016.9431818184</v>
      </c>
      <c r="H2961" s="22">
        <f t="shared" si="112"/>
        <v>41492</v>
      </c>
    </row>
    <row r="2962" spans="1:8" x14ac:dyDescent="0.25">
      <c r="A2962" s="123">
        <f t="shared" si="111"/>
        <v>41487</v>
      </c>
      <c r="C2962" s="18">
        <v>41491</v>
      </c>
      <c r="D2962" s="21">
        <v>137</v>
      </c>
      <c r="E2962" s="62">
        <v>3036655.97</v>
      </c>
      <c r="F2962" s="121">
        <v>159.245</v>
      </c>
      <c r="G2962" s="120">
        <v>2510016.9431818184</v>
      </c>
      <c r="H2962" s="22">
        <f t="shared" si="112"/>
        <v>41491</v>
      </c>
    </row>
    <row r="2963" spans="1:8" x14ac:dyDescent="0.25">
      <c r="A2963" s="123">
        <f t="shared" si="111"/>
        <v>41487</v>
      </c>
      <c r="C2963" s="18">
        <v>41488</v>
      </c>
      <c r="D2963" s="21">
        <v>134.501</v>
      </c>
      <c r="E2963" s="62">
        <v>2410748.13</v>
      </c>
      <c r="F2963" s="121">
        <v>159.208</v>
      </c>
      <c r="G2963" s="120">
        <v>2510016.9431818184</v>
      </c>
      <c r="H2963" s="22">
        <f t="shared" si="112"/>
        <v>41488</v>
      </c>
    </row>
    <row r="2964" spans="1:8" x14ac:dyDescent="0.25">
      <c r="A2964" s="123">
        <f t="shared" si="111"/>
        <v>41487</v>
      </c>
      <c r="C2964" s="18">
        <v>41487</v>
      </c>
      <c r="D2964" s="21">
        <v>139</v>
      </c>
      <c r="E2964" s="62">
        <v>2742192.15</v>
      </c>
      <c r="F2964" s="121">
        <v>159.16</v>
      </c>
      <c r="G2964" s="120">
        <v>2510016.9431818184</v>
      </c>
      <c r="H2964" s="22">
        <f t="shared" si="112"/>
        <v>41487</v>
      </c>
    </row>
    <row r="2965" spans="1:8" x14ac:dyDescent="0.25">
      <c r="A2965" s="123">
        <f t="shared" si="111"/>
        <v>41456</v>
      </c>
      <c r="C2965" s="18">
        <v>41486</v>
      </c>
      <c r="D2965" s="21">
        <v>140</v>
      </c>
      <c r="E2965" s="62">
        <v>2656715.9500000002</v>
      </c>
      <c r="F2965" s="121">
        <v>159.126</v>
      </c>
      <c r="G2965" s="120">
        <v>2212284.919090909</v>
      </c>
      <c r="H2965" s="22">
        <f t="shared" si="112"/>
        <v>41486</v>
      </c>
    </row>
    <row r="2966" spans="1:8" x14ac:dyDescent="0.25">
      <c r="A2966" s="123">
        <f t="shared" si="111"/>
        <v>41456</v>
      </c>
      <c r="C2966" s="18">
        <v>41485</v>
      </c>
      <c r="D2966" s="21">
        <v>144.5</v>
      </c>
      <c r="E2966" s="62">
        <v>2240119.5</v>
      </c>
      <c r="F2966" s="121">
        <v>159.76300000000001</v>
      </c>
      <c r="G2966" s="120">
        <v>2212284.919090909</v>
      </c>
      <c r="H2966" s="22">
        <f t="shared" si="112"/>
        <v>41485</v>
      </c>
    </row>
    <row r="2967" spans="1:8" x14ac:dyDescent="0.25">
      <c r="A2967" s="123">
        <f t="shared" si="111"/>
        <v>41456</v>
      </c>
      <c r="C2967" s="18">
        <v>41484</v>
      </c>
      <c r="D2967" s="21">
        <v>144.21</v>
      </c>
      <c r="E2967" s="62">
        <v>1440181.57</v>
      </c>
      <c r="F2967" s="121">
        <v>159.732</v>
      </c>
      <c r="G2967" s="120">
        <v>2212284.919090909</v>
      </c>
      <c r="H2967" s="22">
        <f t="shared" si="112"/>
        <v>41484</v>
      </c>
    </row>
    <row r="2968" spans="1:8" x14ac:dyDescent="0.25">
      <c r="A2968" s="123">
        <f t="shared" si="111"/>
        <v>41456</v>
      </c>
      <c r="C2968" s="18">
        <v>41481</v>
      </c>
      <c r="D2968" s="21">
        <v>146</v>
      </c>
      <c r="E2968" s="62">
        <v>758440.55</v>
      </c>
      <c r="F2968" s="121">
        <v>159.69900000000001</v>
      </c>
      <c r="G2968" s="120">
        <v>2212284.919090909</v>
      </c>
      <c r="H2968" s="22">
        <f t="shared" si="112"/>
        <v>41481</v>
      </c>
    </row>
    <row r="2969" spans="1:8" x14ac:dyDescent="0.25">
      <c r="A2969" s="123">
        <f t="shared" si="111"/>
        <v>41456</v>
      </c>
      <c r="C2969" s="18">
        <v>41480</v>
      </c>
      <c r="D2969" s="21">
        <v>143.51</v>
      </c>
      <c r="E2969" s="62">
        <v>2005817.49</v>
      </c>
      <c r="F2969" s="121">
        <v>159.666</v>
      </c>
      <c r="G2969" s="120">
        <v>2212284.919090909</v>
      </c>
      <c r="H2969" s="22">
        <f t="shared" si="112"/>
        <v>41480</v>
      </c>
    </row>
    <row r="2970" spans="1:8" x14ac:dyDescent="0.25">
      <c r="A2970" s="123">
        <f t="shared" si="111"/>
        <v>41456</v>
      </c>
      <c r="C2970" s="18">
        <v>41479</v>
      </c>
      <c r="D2970" s="21">
        <v>145.79900000000001</v>
      </c>
      <c r="E2970" s="62">
        <v>1206776.1100000001</v>
      </c>
      <c r="F2970" s="121">
        <v>159.63399999999999</v>
      </c>
      <c r="G2970" s="120">
        <v>2212284.919090909</v>
      </c>
      <c r="H2970" s="22">
        <f t="shared" si="112"/>
        <v>41479</v>
      </c>
    </row>
    <row r="2971" spans="1:8" x14ac:dyDescent="0.25">
      <c r="A2971" s="123">
        <f t="shared" si="111"/>
        <v>41456</v>
      </c>
      <c r="C2971" s="18">
        <v>41478</v>
      </c>
      <c r="D2971" s="21">
        <v>145</v>
      </c>
      <c r="E2971" s="62">
        <v>2177176.2599999998</v>
      </c>
      <c r="F2971" s="121">
        <v>159.601</v>
      </c>
      <c r="G2971" s="120">
        <v>2212284.919090909</v>
      </c>
      <c r="H2971" s="22">
        <f t="shared" si="112"/>
        <v>41478</v>
      </c>
    </row>
    <row r="2972" spans="1:8" x14ac:dyDescent="0.25">
      <c r="A2972" s="123">
        <f t="shared" si="111"/>
        <v>41456</v>
      </c>
      <c r="C2972" s="18">
        <v>41477</v>
      </c>
      <c r="D2972" s="21">
        <v>142.6</v>
      </c>
      <c r="E2972" s="62">
        <v>1764793.22</v>
      </c>
      <c r="F2972" s="121">
        <v>159.56900000000002</v>
      </c>
      <c r="G2972" s="120">
        <v>2212284.919090909</v>
      </c>
      <c r="H2972" s="22">
        <f t="shared" si="112"/>
        <v>41477</v>
      </c>
    </row>
    <row r="2973" spans="1:8" x14ac:dyDescent="0.25">
      <c r="A2973" s="123">
        <f t="shared" si="111"/>
        <v>41456</v>
      </c>
      <c r="C2973" s="18">
        <v>41474</v>
      </c>
      <c r="D2973" s="21">
        <v>140.80000000000001</v>
      </c>
      <c r="E2973" s="62">
        <v>3357791.65</v>
      </c>
      <c r="F2973" s="121">
        <v>159.536</v>
      </c>
      <c r="G2973" s="120">
        <v>2212284.919090909</v>
      </c>
      <c r="H2973" s="22">
        <f t="shared" si="112"/>
        <v>41474</v>
      </c>
    </row>
    <row r="2974" spans="1:8" x14ac:dyDescent="0.25">
      <c r="A2974" s="123">
        <f t="shared" si="111"/>
        <v>41456</v>
      </c>
      <c r="C2974" s="18">
        <v>41473</v>
      </c>
      <c r="D2974" s="21">
        <v>139.31400000000002</v>
      </c>
      <c r="E2974" s="62">
        <v>4085857.18</v>
      </c>
      <c r="F2974" s="121">
        <v>159.49799999999999</v>
      </c>
      <c r="G2974" s="120">
        <v>2212284.919090909</v>
      </c>
      <c r="H2974" s="22">
        <f t="shared" si="112"/>
        <v>41473</v>
      </c>
    </row>
    <row r="2975" spans="1:8" x14ac:dyDescent="0.25">
      <c r="A2975" s="123">
        <f t="shared" si="111"/>
        <v>41456</v>
      </c>
      <c r="C2975" s="18">
        <v>41472</v>
      </c>
      <c r="D2975" s="21">
        <v>137.80000000000001</v>
      </c>
      <c r="E2975" s="62">
        <v>2413412.61</v>
      </c>
      <c r="F2975" s="121">
        <v>159.47300000000001</v>
      </c>
      <c r="G2975" s="120">
        <v>2212284.919090909</v>
      </c>
      <c r="H2975" s="22">
        <f t="shared" si="112"/>
        <v>41472</v>
      </c>
    </row>
    <row r="2976" spans="1:8" x14ac:dyDescent="0.25">
      <c r="A2976" s="123">
        <f t="shared" si="111"/>
        <v>41456</v>
      </c>
      <c r="C2976" s="18">
        <v>41471</v>
      </c>
      <c r="D2976" s="21">
        <v>140.5</v>
      </c>
      <c r="E2976" s="62">
        <v>2897929.38</v>
      </c>
      <c r="F2976" s="121">
        <v>159.44</v>
      </c>
      <c r="G2976" s="120">
        <v>2212284.919090909</v>
      </c>
      <c r="H2976" s="22">
        <f t="shared" si="112"/>
        <v>41471</v>
      </c>
    </row>
    <row r="2977" spans="1:8" x14ac:dyDescent="0.25">
      <c r="A2977" s="123">
        <f t="shared" si="111"/>
        <v>41456</v>
      </c>
      <c r="C2977" s="18">
        <v>41470</v>
      </c>
      <c r="D2977" s="21">
        <v>140.49800000000002</v>
      </c>
      <c r="E2977" s="62">
        <v>1966282.14</v>
      </c>
      <c r="F2977" s="121">
        <v>159.405</v>
      </c>
      <c r="G2977" s="120">
        <v>2212284.919090909</v>
      </c>
      <c r="H2977" s="22">
        <f t="shared" si="112"/>
        <v>41470</v>
      </c>
    </row>
    <row r="2978" spans="1:8" x14ac:dyDescent="0.25">
      <c r="A2978" s="123">
        <f t="shared" si="111"/>
        <v>41456</v>
      </c>
      <c r="C2978" s="18">
        <v>41467</v>
      </c>
      <c r="D2978" s="21">
        <v>141</v>
      </c>
      <c r="E2978" s="62">
        <v>3459012.75</v>
      </c>
      <c r="F2978" s="121">
        <v>159.37200000000001</v>
      </c>
      <c r="G2978" s="120">
        <v>2212284.919090909</v>
      </c>
      <c r="H2978" s="22">
        <f t="shared" si="112"/>
        <v>41467</v>
      </c>
    </row>
    <row r="2979" spans="1:8" x14ac:dyDescent="0.25">
      <c r="A2979" s="123">
        <f t="shared" si="111"/>
        <v>41456</v>
      </c>
      <c r="C2979" s="18">
        <v>41466</v>
      </c>
      <c r="D2979" s="21">
        <v>142</v>
      </c>
      <c r="E2979" s="62">
        <v>1772856.18</v>
      </c>
      <c r="F2979" s="121">
        <v>159.339</v>
      </c>
      <c r="G2979" s="120">
        <v>2212284.919090909</v>
      </c>
      <c r="H2979" s="22">
        <f t="shared" si="112"/>
        <v>41466</v>
      </c>
    </row>
    <row r="2980" spans="1:8" x14ac:dyDescent="0.25">
      <c r="A2980" s="123">
        <f t="shared" ref="A2980:A3043" si="113">DATE(YEAR(C2980),MONTH(C2980),DAY(1))</f>
        <v>41456</v>
      </c>
      <c r="C2980" s="18">
        <v>41465</v>
      </c>
      <c r="D2980" s="21">
        <v>142</v>
      </c>
      <c r="E2980" s="62">
        <v>2697022.89</v>
      </c>
      <c r="F2980" s="121">
        <v>159.30500000000001</v>
      </c>
      <c r="G2980" s="120">
        <v>2212284.919090909</v>
      </c>
      <c r="H2980" s="22">
        <f t="shared" si="112"/>
        <v>41465</v>
      </c>
    </row>
    <row r="2981" spans="1:8" x14ac:dyDescent="0.25">
      <c r="A2981" s="123">
        <f t="shared" si="113"/>
        <v>41456</v>
      </c>
      <c r="C2981" s="18">
        <v>41463</v>
      </c>
      <c r="D2981" s="21">
        <v>143.80000000000001</v>
      </c>
      <c r="E2981" s="62">
        <v>1229006.47</v>
      </c>
      <c r="F2981" s="121">
        <v>159.239</v>
      </c>
      <c r="G2981" s="120">
        <v>2212284.919090909</v>
      </c>
      <c r="H2981" s="22">
        <f t="shared" si="112"/>
        <v>41463</v>
      </c>
    </row>
    <row r="2982" spans="1:8" x14ac:dyDescent="0.25">
      <c r="A2982" s="123">
        <f t="shared" si="113"/>
        <v>41456</v>
      </c>
      <c r="C2982" s="18">
        <v>41459</v>
      </c>
      <c r="D2982" s="21">
        <v>144</v>
      </c>
      <c r="E2982" s="62">
        <v>1810027.42</v>
      </c>
      <c r="F2982" s="121">
        <v>159.17500000000001</v>
      </c>
      <c r="G2982" s="120">
        <v>2212284.919090909</v>
      </c>
      <c r="H2982" s="22">
        <f t="shared" si="112"/>
        <v>41459</v>
      </c>
    </row>
    <row r="2983" spans="1:8" x14ac:dyDescent="0.25">
      <c r="A2983" s="123">
        <f t="shared" si="113"/>
        <v>41456</v>
      </c>
      <c r="C2983" s="18">
        <v>41458</v>
      </c>
      <c r="D2983" s="21">
        <v>148</v>
      </c>
      <c r="E2983" s="62">
        <v>2200903.7000000002</v>
      </c>
      <c r="F2983" s="121">
        <v>159.14400000000001</v>
      </c>
      <c r="G2983" s="120">
        <v>2212284.919090909</v>
      </c>
      <c r="H2983" s="22">
        <f t="shared" si="112"/>
        <v>41458</v>
      </c>
    </row>
    <row r="2984" spans="1:8" x14ac:dyDescent="0.25">
      <c r="A2984" s="123">
        <f t="shared" si="113"/>
        <v>41456</v>
      </c>
      <c r="C2984" s="18">
        <v>41457</v>
      </c>
      <c r="D2984" s="21">
        <v>143.5</v>
      </c>
      <c r="E2984" s="62">
        <v>2786176.53</v>
      </c>
      <c r="F2984" s="121">
        <v>159.12299999999999</v>
      </c>
      <c r="G2984" s="120">
        <v>2212284.919090909</v>
      </c>
      <c r="H2984" s="22">
        <f t="shared" si="112"/>
        <v>41457</v>
      </c>
    </row>
    <row r="2985" spans="1:8" x14ac:dyDescent="0.25">
      <c r="A2985" s="123">
        <f t="shared" si="113"/>
        <v>41456</v>
      </c>
      <c r="C2985" s="18">
        <v>41456</v>
      </c>
      <c r="D2985" s="21">
        <v>149.99800000000002</v>
      </c>
      <c r="E2985" s="62">
        <v>1401888.79</v>
      </c>
      <c r="F2985" s="121">
        <v>159.09</v>
      </c>
      <c r="G2985" s="120">
        <v>2212284.919090909</v>
      </c>
      <c r="H2985" s="22">
        <f t="shared" si="112"/>
        <v>41456</v>
      </c>
    </row>
    <row r="2986" spans="1:8" x14ac:dyDescent="0.25">
      <c r="A2986" s="123">
        <f t="shared" si="113"/>
        <v>41426</v>
      </c>
      <c r="C2986" s="18">
        <v>41453</v>
      </c>
      <c r="D2986" s="21">
        <v>147.9</v>
      </c>
      <c r="E2986" s="62">
        <v>1515647.97</v>
      </c>
      <c r="F2986" s="121">
        <v>159.05799999999999</v>
      </c>
      <c r="G2986" s="120">
        <v>3288214.1020000004</v>
      </c>
      <c r="H2986" s="22">
        <f t="shared" si="112"/>
        <v>41453</v>
      </c>
    </row>
    <row r="2987" spans="1:8" x14ac:dyDescent="0.25">
      <c r="A2987" s="123">
        <f t="shared" si="113"/>
        <v>41426</v>
      </c>
      <c r="C2987" s="18">
        <v>41452</v>
      </c>
      <c r="D2987" s="21">
        <v>147.80000000000001</v>
      </c>
      <c r="E2987" s="62">
        <v>1866762.45</v>
      </c>
      <c r="F2987" s="121">
        <v>135.999</v>
      </c>
      <c r="G2987" s="120">
        <v>3288214.1020000004</v>
      </c>
      <c r="H2987" s="22">
        <f t="shared" si="112"/>
        <v>41452</v>
      </c>
    </row>
    <row r="2988" spans="1:8" x14ac:dyDescent="0.25">
      <c r="A2988" s="123">
        <f t="shared" si="113"/>
        <v>41426</v>
      </c>
      <c r="C2988" s="18">
        <v>41451</v>
      </c>
      <c r="D2988" s="21">
        <v>149.70000000000002</v>
      </c>
      <c r="E2988" s="62">
        <v>1762218.87</v>
      </c>
      <c r="F2988" s="121">
        <v>135.959</v>
      </c>
      <c r="G2988" s="120">
        <v>3288214.1020000004</v>
      </c>
      <c r="H2988" s="22">
        <f t="shared" si="112"/>
        <v>41451</v>
      </c>
    </row>
    <row r="2989" spans="1:8" x14ac:dyDescent="0.25">
      <c r="A2989" s="123">
        <f t="shared" si="113"/>
        <v>41426</v>
      </c>
      <c r="C2989" s="18">
        <v>41450</v>
      </c>
      <c r="D2989" s="21">
        <v>147</v>
      </c>
      <c r="E2989" s="62">
        <v>2321669.15</v>
      </c>
      <c r="F2989" s="121">
        <v>135.941</v>
      </c>
      <c r="G2989" s="120">
        <v>3288214.1020000004</v>
      </c>
      <c r="H2989" s="22">
        <f t="shared" si="112"/>
        <v>41450</v>
      </c>
    </row>
    <row r="2990" spans="1:8" x14ac:dyDescent="0.25">
      <c r="A2990" s="123">
        <f t="shared" si="113"/>
        <v>41426</v>
      </c>
      <c r="C2990" s="18">
        <v>41449</v>
      </c>
      <c r="D2990" s="21">
        <v>142.1</v>
      </c>
      <c r="E2990" s="62">
        <v>4242783.8099999996</v>
      </c>
      <c r="F2990" s="121">
        <v>135.904</v>
      </c>
      <c r="G2990" s="120">
        <v>3288214.1020000004</v>
      </c>
      <c r="H2990" s="22">
        <f t="shared" si="112"/>
        <v>41449</v>
      </c>
    </row>
    <row r="2991" spans="1:8" x14ac:dyDescent="0.25">
      <c r="A2991" s="123">
        <f t="shared" si="113"/>
        <v>41426</v>
      </c>
      <c r="C2991" s="18">
        <v>41446</v>
      </c>
      <c r="D2991" s="21">
        <v>146.5</v>
      </c>
      <c r="E2991" s="62">
        <v>2717751.39</v>
      </c>
      <c r="F2991" s="121">
        <v>135.86600000000001</v>
      </c>
      <c r="G2991" s="120">
        <v>3288214.1020000004</v>
      </c>
      <c r="H2991" s="22">
        <f t="shared" si="112"/>
        <v>41446</v>
      </c>
    </row>
    <row r="2992" spans="1:8" x14ac:dyDescent="0.25">
      <c r="A2992" s="123">
        <f t="shared" si="113"/>
        <v>41426</v>
      </c>
      <c r="C2992" s="18">
        <v>41445</v>
      </c>
      <c r="D2992" s="21">
        <v>148.1</v>
      </c>
      <c r="E2992" s="62">
        <v>2686392.59</v>
      </c>
      <c r="F2992" s="121">
        <v>135.83499999999998</v>
      </c>
      <c r="G2992" s="120">
        <v>3288214.1020000004</v>
      </c>
      <c r="H2992" s="22">
        <f t="shared" si="112"/>
        <v>41445</v>
      </c>
    </row>
    <row r="2993" spans="1:8" x14ac:dyDescent="0.25">
      <c r="A2993" s="123">
        <f t="shared" si="113"/>
        <v>41426</v>
      </c>
      <c r="C2993" s="18">
        <v>41444</v>
      </c>
      <c r="D2993" s="21">
        <v>155.202</v>
      </c>
      <c r="E2993" s="62">
        <v>2560246.5099999998</v>
      </c>
      <c r="F2993" s="121">
        <v>135.79300000000001</v>
      </c>
      <c r="G2993" s="120">
        <v>3288214.1020000004</v>
      </c>
      <c r="H2993" s="22">
        <f t="shared" si="112"/>
        <v>41444</v>
      </c>
    </row>
    <row r="2994" spans="1:8" x14ac:dyDescent="0.25">
      <c r="A2994" s="123">
        <f t="shared" si="113"/>
        <v>41426</v>
      </c>
      <c r="C2994" s="18">
        <v>41443</v>
      </c>
      <c r="D2994" s="21">
        <v>154.10500000000002</v>
      </c>
      <c r="E2994" s="62">
        <v>3049625.53</v>
      </c>
      <c r="F2994" s="121">
        <v>135.755</v>
      </c>
      <c r="G2994" s="120">
        <v>3288214.1020000004</v>
      </c>
      <c r="H2994" s="22">
        <f t="shared" si="112"/>
        <v>41443</v>
      </c>
    </row>
    <row r="2995" spans="1:8" x14ac:dyDescent="0.25">
      <c r="A2995" s="123">
        <f t="shared" si="113"/>
        <v>41426</v>
      </c>
      <c r="C2995" s="18">
        <v>41442</v>
      </c>
      <c r="D2995" s="21">
        <v>159.94000000000003</v>
      </c>
      <c r="E2995" s="62">
        <v>2391491.96</v>
      </c>
      <c r="F2995" s="121">
        <v>135.71700000000001</v>
      </c>
      <c r="G2995" s="120">
        <v>3288214.1020000004</v>
      </c>
      <c r="H2995" s="22">
        <f t="shared" si="112"/>
        <v>41442</v>
      </c>
    </row>
    <row r="2996" spans="1:8" x14ac:dyDescent="0.25">
      <c r="A2996" s="123">
        <f t="shared" si="113"/>
        <v>41426</v>
      </c>
      <c r="C2996" s="18">
        <v>41439</v>
      </c>
      <c r="D2996" s="21">
        <v>155</v>
      </c>
      <c r="E2996" s="62">
        <v>4049763.13</v>
      </c>
      <c r="F2996" s="121">
        <v>135.68</v>
      </c>
      <c r="G2996" s="120">
        <v>3288214.1020000004</v>
      </c>
      <c r="H2996" s="22">
        <f t="shared" si="112"/>
        <v>41439</v>
      </c>
    </row>
    <row r="2997" spans="1:8" x14ac:dyDescent="0.25">
      <c r="A2997" s="123">
        <f t="shared" si="113"/>
        <v>41426</v>
      </c>
      <c r="C2997" s="18">
        <v>41438</v>
      </c>
      <c r="D2997" s="21">
        <v>160</v>
      </c>
      <c r="E2997" s="62">
        <v>3415067.89</v>
      </c>
      <c r="F2997" s="121">
        <v>135.655</v>
      </c>
      <c r="G2997" s="120">
        <v>3288214.1020000004</v>
      </c>
      <c r="H2997" s="22">
        <f t="shared" si="112"/>
        <v>41438</v>
      </c>
    </row>
    <row r="2998" spans="1:8" x14ac:dyDescent="0.25">
      <c r="A2998" s="123">
        <f t="shared" si="113"/>
        <v>41426</v>
      </c>
      <c r="C2998" s="18">
        <v>41437</v>
      </c>
      <c r="D2998" s="21">
        <v>154.60000000000002</v>
      </c>
      <c r="E2998" s="62">
        <v>4720277.46</v>
      </c>
      <c r="F2998" s="121">
        <v>135.61700000000002</v>
      </c>
      <c r="G2998" s="120">
        <v>3288214.1020000004</v>
      </c>
      <c r="H2998" s="22">
        <f t="shared" si="112"/>
        <v>41437</v>
      </c>
    </row>
    <row r="2999" spans="1:8" x14ac:dyDescent="0.25">
      <c r="A2999" s="123">
        <f t="shared" si="113"/>
        <v>41426</v>
      </c>
      <c r="C2999" s="18">
        <v>41436</v>
      </c>
      <c r="D2999" s="21">
        <v>142</v>
      </c>
      <c r="E2999" s="62">
        <v>7649251.4199999999</v>
      </c>
      <c r="F2999" s="121">
        <v>135.58599999999998</v>
      </c>
      <c r="G2999" s="120">
        <v>3288214.1020000004</v>
      </c>
      <c r="H2999" s="22">
        <f t="shared" si="112"/>
        <v>41436</v>
      </c>
    </row>
    <row r="3000" spans="1:8" x14ac:dyDescent="0.25">
      <c r="A3000" s="123">
        <f t="shared" si="113"/>
        <v>41426</v>
      </c>
      <c r="C3000" s="18">
        <v>41435</v>
      </c>
      <c r="D3000" s="21">
        <v>160.15</v>
      </c>
      <c r="E3000" s="62">
        <v>3432879.74</v>
      </c>
      <c r="F3000" s="121">
        <v>135.542</v>
      </c>
      <c r="G3000" s="120">
        <v>3288214.1020000004</v>
      </c>
      <c r="H3000" s="22">
        <f t="shared" si="112"/>
        <v>41435</v>
      </c>
    </row>
    <row r="3001" spans="1:8" x14ac:dyDescent="0.25">
      <c r="A3001" s="123">
        <f t="shared" si="113"/>
        <v>41426</v>
      </c>
      <c r="C3001" s="18">
        <v>41432</v>
      </c>
      <c r="D3001" s="21">
        <v>165.20000000000002</v>
      </c>
      <c r="E3001" s="62">
        <v>1993520.48</v>
      </c>
      <c r="F3001" s="121">
        <v>135.50700000000001</v>
      </c>
      <c r="G3001" s="120">
        <v>3288214.1020000004</v>
      </c>
      <c r="H3001" s="22">
        <f t="shared" si="112"/>
        <v>41432</v>
      </c>
    </row>
    <row r="3002" spans="1:8" x14ac:dyDescent="0.25">
      <c r="A3002" s="123">
        <f t="shared" si="113"/>
        <v>41426</v>
      </c>
      <c r="C3002" s="18">
        <v>41431</v>
      </c>
      <c r="D3002" s="21">
        <v>166</v>
      </c>
      <c r="E3002" s="62">
        <v>3333398.5</v>
      </c>
      <c r="F3002" s="121">
        <v>135.48499999999999</v>
      </c>
      <c r="G3002" s="120">
        <v>3288214.1020000004</v>
      </c>
      <c r="H3002" s="22">
        <f t="shared" si="112"/>
        <v>41431</v>
      </c>
    </row>
    <row r="3003" spans="1:8" x14ac:dyDescent="0.25">
      <c r="A3003" s="123">
        <f t="shared" si="113"/>
        <v>41426</v>
      </c>
      <c r="C3003" s="18">
        <v>41430</v>
      </c>
      <c r="D3003" s="21">
        <v>162.80000000000001</v>
      </c>
      <c r="E3003" s="62">
        <v>4933640.75</v>
      </c>
      <c r="F3003" s="121">
        <v>135.446</v>
      </c>
      <c r="G3003" s="120">
        <v>3288214.1020000004</v>
      </c>
      <c r="H3003" s="22">
        <f t="shared" si="112"/>
        <v>41430</v>
      </c>
    </row>
    <row r="3004" spans="1:8" x14ac:dyDescent="0.25">
      <c r="A3004" s="123">
        <f t="shared" si="113"/>
        <v>41426</v>
      </c>
      <c r="C3004" s="18">
        <v>41429</v>
      </c>
      <c r="D3004" s="21">
        <v>165</v>
      </c>
      <c r="E3004" s="62">
        <v>2847605.36</v>
      </c>
      <c r="F3004" s="121">
        <v>135.40799999999999</v>
      </c>
      <c r="G3004" s="120">
        <v>3288214.1020000004</v>
      </c>
      <c r="H3004" s="22">
        <f t="shared" si="112"/>
        <v>41429</v>
      </c>
    </row>
    <row r="3005" spans="1:8" x14ac:dyDescent="0.25">
      <c r="A3005" s="123">
        <f t="shared" si="113"/>
        <v>41426</v>
      </c>
      <c r="C3005" s="18">
        <v>41428</v>
      </c>
      <c r="D3005" s="21">
        <v>169</v>
      </c>
      <c r="E3005" s="62">
        <v>4274287.08</v>
      </c>
      <c r="F3005" s="121">
        <v>135.37100000000001</v>
      </c>
      <c r="G3005" s="120">
        <v>3288214.1020000004</v>
      </c>
      <c r="H3005" s="22">
        <f t="shared" si="112"/>
        <v>41428</v>
      </c>
    </row>
    <row r="3006" spans="1:8" x14ac:dyDescent="0.25">
      <c r="A3006" s="123">
        <f t="shared" si="113"/>
        <v>41395</v>
      </c>
      <c r="C3006" s="18">
        <v>41425</v>
      </c>
      <c r="D3006" s="21">
        <v>170</v>
      </c>
      <c r="E3006" s="62">
        <v>2887603.99</v>
      </c>
      <c r="F3006" s="121">
        <v>135.32900000000001</v>
      </c>
      <c r="G3006" s="120">
        <v>2661138.8976190481</v>
      </c>
      <c r="H3006" s="22">
        <f t="shared" si="112"/>
        <v>41425</v>
      </c>
    </row>
    <row r="3007" spans="1:8" x14ac:dyDescent="0.25">
      <c r="A3007" s="123">
        <f t="shared" si="113"/>
        <v>41395</v>
      </c>
      <c r="C3007" s="18">
        <v>41423</v>
      </c>
      <c r="D3007" s="21">
        <v>169.11099999999999</v>
      </c>
      <c r="E3007" s="62">
        <v>2069107.42</v>
      </c>
      <c r="F3007" s="121">
        <v>135.94300000000001</v>
      </c>
      <c r="G3007" s="120">
        <v>2661138.8976190481</v>
      </c>
      <c r="H3007" s="22">
        <f t="shared" si="112"/>
        <v>41423</v>
      </c>
    </row>
    <row r="3008" spans="1:8" x14ac:dyDescent="0.25">
      <c r="A3008" s="123">
        <f t="shared" si="113"/>
        <v>41395</v>
      </c>
      <c r="C3008" s="18">
        <v>41422</v>
      </c>
      <c r="D3008" s="21">
        <v>169.3</v>
      </c>
      <c r="E3008" s="62">
        <v>2803751.99</v>
      </c>
      <c r="F3008" s="121">
        <v>135.91199999999998</v>
      </c>
      <c r="G3008" s="120">
        <v>2661138.8976190481</v>
      </c>
      <c r="H3008" s="22">
        <f t="shared" si="112"/>
        <v>41422</v>
      </c>
    </row>
    <row r="3009" spans="1:8" x14ac:dyDescent="0.25">
      <c r="A3009" s="123">
        <f t="shared" si="113"/>
        <v>41395</v>
      </c>
      <c r="C3009" s="18">
        <v>41421</v>
      </c>
      <c r="D3009" s="21">
        <v>168.00300000000001</v>
      </c>
      <c r="E3009" s="62">
        <v>2674958.2599999998</v>
      </c>
      <c r="F3009" s="121">
        <v>135.88299999999998</v>
      </c>
      <c r="G3009" s="120">
        <v>2661138.8976190481</v>
      </c>
      <c r="H3009" s="22">
        <f t="shared" si="112"/>
        <v>41421</v>
      </c>
    </row>
    <row r="3010" spans="1:8" x14ac:dyDescent="0.25">
      <c r="A3010" s="123">
        <f t="shared" si="113"/>
        <v>41395</v>
      </c>
      <c r="C3010" s="18">
        <v>41418</v>
      </c>
      <c r="D3010" s="21">
        <v>171.49</v>
      </c>
      <c r="E3010" s="62">
        <v>2636634.3199999998</v>
      </c>
      <c r="F3010" s="121">
        <v>135.852</v>
      </c>
      <c r="G3010" s="120">
        <v>2661138.8976190481</v>
      </c>
      <c r="H3010" s="22">
        <f t="shared" si="112"/>
        <v>41418</v>
      </c>
    </row>
    <row r="3011" spans="1:8" x14ac:dyDescent="0.25">
      <c r="A3011" s="123">
        <f t="shared" si="113"/>
        <v>41395</v>
      </c>
      <c r="C3011" s="18">
        <v>41417</v>
      </c>
      <c r="D3011" s="21">
        <v>171.4</v>
      </c>
      <c r="E3011" s="62">
        <v>3442950.8</v>
      </c>
      <c r="F3011" s="121">
        <v>135.82300000000001</v>
      </c>
      <c r="G3011" s="120">
        <v>2661138.8976190481</v>
      </c>
      <c r="H3011" s="22">
        <f t="shared" si="112"/>
        <v>41417</v>
      </c>
    </row>
    <row r="3012" spans="1:8" x14ac:dyDescent="0.25">
      <c r="A3012" s="123">
        <f t="shared" si="113"/>
        <v>41395</v>
      </c>
      <c r="C3012" s="18">
        <v>41416</v>
      </c>
      <c r="D3012" s="21">
        <v>170.001</v>
      </c>
      <c r="E3012" s="62">
        <v>3291719.66</v>
      </c>
      <c r="F3012" s="121">
        <v>135.79300000000001</v>
      </c>
      <c r="G3012" s="120">
        <v>2661138.8976190481</v>
      </c>
      <c r="H3012" s="22">
        <f t="shared" si="112"/>
        <v>41416</v>
      </c>
    </row>
    <row r="3013" spans="1:8" x14ac:dyDescent="0.25">
      <c r="A3013" s="123">
        <f t="shared" si="113"/>
        <v>41395</v>
      </c>
      <c r="C3013" s="18">
        <v>41415</v>
      </c>
      <c r="D3013" s="21">
        <v>173.45000000000002</v>
      </c>
      <c r="E3013" s="62">
        <v>2041591.32</v>
      </c>
      <c r="F3013" s="121">
        <v>135.76500000000001</v>
      </c>
      <c r="G3013" s="120">
        <v>2661138.8976190481</v>
      </c>
      <c r="H3013" s="22">
        <f t="shared" ref="H3013:H3076" si="114">C3013</f>
        <v>41415</v>
      </c>
    </row>
    <row r="3014" spans="1:8" x14ac:dyDescent="0.25">
      <c r="A3014" s="123">
        <f t="shared" si="113"/>
        <v>41395</v>
      </c>
      <c r="C3014" s="18">
        <v>41414</v>
      </c>
      <c r="D3014" s="21">
        <v>173.5</v>
      </c>
      <c r="E3014" s="62">
        <v>1600890.67</v>
      </c>
      <c r="F3014" s="121">
        <v>135.73599999999999</v>
      </c>
      <c r="G3014" s="120">
        <v>2661138.8976190481</v>
      </c>
      <c r="H3014" s="22">
        <f t="shared" si="114"/>
        <v>41414</v>
      </c>
    </row>
    <row r="3015" spans="1:8" x14ac:dyDescent="0.25">
      <c r="A3015" s="123">
        <f t="shared" si="113"/>
        <v>41395</v>
      </c>
      <c r="C3015" s="18">
        <v>41411</v>
      </c>
      <c r="D3015" s="21">
        <v>172.10000000000002</v>
      </c>
      <c r="E3015" s="62">
        <v>2102121.39</v>
      </c>
      <c r="F3015" s="121">
        <v>135.70099999999999</v>
      </c>
      <c r="G3015" s="120">
        <v>2661138.8976190481</v>
      </c>
      <c r="H3015" s="22">
        <f t="shared" si="114"/>
        <v>41411</v>
      </c>
    </row>
    <row r="3016" spans="1:8" x14ac:dyDescent="0.25">
      <c r="A3016" s="123">
        <f t="shared" si="113"/>
        <v>41395</v>
      </c>
      <c r="C3016" s="18">
        <v>41410</v>
      </c>
      <c r="D3016" s="21">
        <v>173.45000000000002</v>
      </c>
      <c r="E3016" s="62">
        <v>2345498.0499999998</v>
      </c>
      <c r="F3016" s="121">
        <v>135.666</v>
      </c>
      <c r="G3016" s="120">
        <v>2661138.8976190481</v>
      </c>
      <c r="H3016" s="22">
        <f t="shared" si="114"/>
        <v>41410</v>
      </c>
    </row>
    <row r="3017" spans="1:8" x14ac:dyDescent="0.25">
      <c r="A3017" s="123">
        <f t="shared" si="113"/>
        <v>41395</v>
      </c>
      <c r="C3017" s="18">
        <v>41409</v>
      </c>
      <c r="D3017" s="21">
        <v>173.11</v>
      </c>
      <c r="E3017" s="62">
        <v>3081056.32</v>
      </c>
      <c r="F3017" s="121">
        <v>135.631</v>
      </c>
      <c r="G3017" s="120">
        <v>2661138.8976190481</v>
      </c>
      <c r="H3017" s="22">
        <f t="shared" si="114"/>
        <v>41409</v>
      </c>
    </row>
    <row r="3018" spans="1:8" x14ac:dyDescent="0.25">
      <c r="A3018" s="123">
        <f t="shared" si="113"/>
        <v>41395</v>
      </c>
      <c r="C3018" s="18">
        <v>41408</v>
      </c>
      <c r="D3018" s="21">
        <v>174.5</v>
      </c>
      <c r="E3018" s="62">
        <v>3807337.5</v>
      </c>
      <c r="F3018" s="121">
        <v>135.59</v>
      </c>
      <c r="G3018" s="120">
        <v>2661138.8976190481</v>
      </c>
      <c r="H3018" s="22">
        <f t="shared" si="114"/>
        <v>41408</v>
      </c>
    </row>
    <row r="3019" spans="1:8" x14ac:dyDescent="0.25">
      <c r="A3019" s="123">
        <f t="shared" si="113"/>
        <v>41395</v>
      </c>
      <c r="C3019" s="18">
        <v>41407</v>
      </c>
      <c r="D3019" s="21">
        <v>176.21</v>
      </c>
      <c r="E3019" s="62">
        <v>2149441.66</v>
      </c>
      <c r="F3019" s="121">
        <v>135.55599999999998</v>
      </c>
      <c r="G3019" s="120">
        <v>2661138.8976190481</v>
      </c>
      <c r="H3019" s="22">
        <f t="shared" si="114"/>
        <v>41407</v>
      </c>
    </row>
    <row r="3020" spans="1:8" x14ac:dyDescent="0.25">
      <c r="A3020" s="123">
        <f t="shared" si="113"/>
        <v>41395</v>
      </c>
      <c r="C3020" s="18">
        <v>41404</v>
      </c>
      <c r="D3020" s="21">
        <v>174.55</v>
      </c>
      <c r="E3020" s="62">
        <v>3665876.17</v>
      </c>
      <c r="F3020" s="121">
        <v>135.52100000000002</v>
      </c>
      <c r="G3020" s="120">
        <v>2661138.8976190481</v>
      </c>
      <c r="H3020" s="22">
        <f t="shared" si="114"/>
        <v>41404</v>
      </c>
    </row>
    <row r="3021" spans="1:8" x14ac:dyDescent="0.25">
      <c r="A3021" s="123">
        <f t="shared" si="113"/>
        <v>41395</v>
      </c>
      <c r="C3021" s="18">
        <v>41403</v>
      </c>
      <c r="D3021" s="21">
        <v>174</v>
      </c>
      <c r="E3021" s="62">
        <v>2659969.4</v>
      </c>
      <c r="F3021" s="121">
        <v>135.488</v>
      </c>
      <c r="G3021" s="120">
        <v>2661138.8976190481</v>
      </c>
      <c r="H3021" s="22">
        <f t="shared" si="114"/>
        <v>41403</v>
      </c>
    </row>
    <row r="3022" spans="1:8" x14ac:dyDescent="0.25">
      <c r="A3022" s="123">
        <f t="shared" si="113"/>
        <v>41395</v>
      </c>
      <c r="C3022" s="18">
        <v>41402</v>
      </c>
      <c r="D3022" s="21">
        <v>174.59800000000001</v>
      </c>
      <c r="E3022" s="62">
        <v>1764132.25</v>
      </c>
      <c r="F3022" s="121">
        <v>135.452</v>
      </c>
      <c r="G3022" s="120">
        <v>2661138.8976190481</v>
      </c>
      <c r="H3022" s="22">
        <f t="shared" si="114"/>
        <v>41402</v>
      </c>
    </row>
    <row r="3023" spans="1:8" x14ac:dyDescent="0.25">
      <c r="A3023" s="123">
        <f t="shared" si="113"/>
        <v>41395</v>
      </c>
      <c r="C3023" s="18">
        <v>41401</v>
      </c>
      <c r="D3023" s="21">
        <v>173.07500000000002</v>
      </c>
      <c r="E3023" s="62">
        <v>2050026.83</v>
      </c>
      <c r="F3023" s="121">
        <v>135.417</v>
      </c>
      <c r="G3023" s="120">
        <v>2661138.8976190481</v>
      </c>
      <c r="H3023" s="22">
        <f t="shared" si="114"/>
        <v>41401</v>
      </c>
    </row>
    <row r="3024" spans="1:8" x14ac:dyDescent="0.25">
      <c r="A3024" s="123">
        <f t="shared" si="113"/>
        <v>41395</v>
      </c>
      <c r="C3024" s="18">
        <v>41400</v>
      </c>
      <c r="D3024" s="21">
        <v>173.80100000000002</v>
      </c>
      <c r="E3024" s="62">
        <v>1531967.1</v>
      </c>
      <c r="F3024" s="121">
        <v>135.38499999999999</v>
      </c>
      <c r="G3024" s="120">
        <v>2661138.8976190481</v>
      </c>
      <c r="H3024" s="22">
        <f t="shared" si="114"/>
        <v>41400</v>
      </c>
    </row>
    <row r="3025" spans="1:8" x14ac:dyDescent="0.25">
      <c r="A3025" s="123">
        <f t="shared" si="113"/>
        <v>41395</v>
      </c>
      <c r="C3025" s="18">
        <v>41397</v>
      </c>
      <c r="D3025" s="21">
        <v>173.001</v>
      </c>
      <c r="E3025" s="62">
        <v>4179395.36</v>
      </c>
      <c r="F3025" s="121">
        <v>135.34899999999999</v>
      </c>
      <c r="G3025" s="120">
        <v>2661138.8976190481</v>
      </c>
      <c r="H3025" s="22">
        <f t="shared" si="114"/>
        <v>41397</v>
      </c>
    </row>
    <row r="3026" spans="1:8" x14ac:dyDescent="0.25">
      <c r="A3026" s="123">
        <f t="shared" si="113"/>
        <v>41395</v>
      </c>
      <c r="C3026" s="18">
        <v>41396</v>
      </c>
      <c r="D3026" s="21">
        <v>174.65</v>
      </c>
      <c r="E3026" s="62">
        <v>3097886.39</v>
      </c>
      <c r="F3026" s="121">
        <v>135.31400000000002</v>
      </c>
      <c r="G3026" s="120">
        <v>2661138.8976190481</v>
      </c>
      <c r="H3026" s="22">
        <f t="shared" si="114"/>
        <v>41396</v>
      </c>
    </row>
    <row r="3027" spans="1:8" x14ac:dyDescent="0.25">
      <c r="A3027" s="123">
        <f t="shared" si="113"/>
        <v>41365</v>
      </c>
      <c r="C3027" s="18">
        <v>41394</v>
      </c>
      <c r="D3027" s="21">
        <v>177.5</v>
      </c>
      <c r="E3027" s="62">
        <v>3106192.2</v>
      </c>
      <c r="F3027" s="121">
        <v>135.279</v>
      </c>
      <c r="G3027" s="120">
        <v>5011722.6109090904</v>
      </c>
      <c r="H3027" s="22">
        <f t="shared" si="114"/>
        <v>41394</v>
      </c>
    </row>
    <row r="3028" spans="1:8" x14ac:dyDescent="0.25">
      <c r="A3028" s="123">
        <f t="shared" si="113"/>
        <v>41365</v>
      </c>
      <c r="C3028" s="18">
        <v>41393</v>
      </c>
      <c r="D3028" s="21">
        <v>175.69300000000001</v>
      </c>
      <c r="E3028" s="62">
        <v>5513702.0800000001</v>
      </c>
      <c r="F3028" s="121">
        <v>135.976</v>
      </c>
      <c r="G3028" s="120">
        <v>5011722.6109090904</v>
      </c>
      <c r="H3028" s="22">
        <f t="shared" si="114"/>
        <v>41393</v>
      </c>
    </row>
    <row r="3029" spans="1:8" x14ac:dyDescent="0.25">
      <c r="A3029" s="123">
        <f t="shared" si="113"/>
        <v>41365</v>
      </c>
      <c r="C3029" s="18">
        <v>41390</v>
      </c>
      <c r="D3029" s="21">
        <v>176.95000000000002</v>
      </c>
      <c r="E3029" s="62">
        <v>2679879.54</v>
      </c>
      <c r="F3029" s="121">
        <v>135.94200000000001</v>
      </c>
      <c r="G3029" s="120">
        <v>5011722.6109090904</v>
      </c>
      <c r="H3029" s="22">
        <f t="shared" si="114"/>
        <v>41390</v>
      </c>
    </row>
    <row r="3030" spans="1:8" x14ac:dyDescent="0.25">
      <c r="A3030" s="123">
        <f t="shared" si="113"/>
        <v>41365</v>
      </c>
      <c r="C3030" s="18">
        <v>41389</v>
      </c>
      <c r="D3030" s="21">
        <v>176.9</v>
      </c>
      <c r="E3030" s="62">
        <v>3403082.24</v>
      </c>
      <c r="F3030" s="121">
        <v>135.90899999999999</v>
      </c>
      <c r="G3030" s="120">
        <v>5011722.6109090904</v>
      </c>
      <c r="H3030" s="22">
        <f t="shared" si="114"/>
        <v>41389</v>
      </c>
    </row>
    <row r="3031" spans="1:8" x14ac:dyDescent="0.25">
      <c r="A3031" s="123">
        <f t="shared" si="113"/>
        <v>41365</v>
      </c>
      <c r="C3031" s="18">
        <v>41388</v>
      </c>
      <c r="D3031" s="21">
        <v>176.89000000000001</v>
      </c>
      <c r="E3031" s="62">
        <v>2457423.8199999998</v>
      </c>
      <c r="F3031" s="121">
        <v>135.874</v>
      </c>
      <c r="G3031" s="120">
        <v>5011722.6109090904</v>
      </c>
      <c r="H3031" s="22">
        <f t="shared" si="114"/>
        <v>41388</v>
      </c>
    </row>
    <row r="3032" spans="1:8" x14ac:dyDescent="0.25">
      <c r="A3032" s="123">
        <f t="shared" si="113"/>
        <v>41365</v>
      </c>
      <c r="C3032" s="18">
        <v>41387</v>
      </c>
      <c r="D3032" s="21">
        <v>177</v>
      </c>
      <c r="E3032" s="62">
        <v>3104709.75</v>
      </c>
      <c r="F3032" s="121">
        <v>135.839</v>
      </c>
      <c r="G3032" s="120">
        <v>5011722.6109090904</v>
      </c>
      <c r="H3032" s="22">
        <f t="shared" si="114"/>
        <v>41387</v>
      </c>
    </row>
    <row r="3033" spans="1:8" x14ac:dyDescent="0.25">
      <c r="A3033" s="123">
        <f t="shared" si="113"/>
        <v>41365</v>
      </c>
      <c r="C3033" s="18">
        <v>41386</v>
      </c>
      <c r="D3033" s="21">
        <v>176</v>
      </c>
      <c r="E3033" s="62">
        <v>2724234.33</v>
      </c>
      <c r="F3033" s="121">
        <v>135.81199999999998</v>
      </c>
      <c r="G3033" s="120">
        <v>5011722.6109090904</v>
      </c>
      <c r="H3033" s="22">
        <f t="shared" si="114"/>
        <v>41386</v>
      </c>
    </row>
    <row r="3034" spans="1:8" x14ac:dyDescent="0.25">
      <c r="A3034" s="123">
        <f t="shared" si="113"/>
        <v>41365</v>
      </c>
      <c r="C3034" s="18">
        <v>41383</v>
      </c>
      <c r="D3034" s="21">
        <v>176.4</v>
      </c>
      <c r="E3034" s="62">
        <v>2985266.11</v>
      </c>
      <c r="F3034" s="121">
        <v>135.77799999999999</v>
      </c>
      <c r="G3034" s="120">
        <v>5011722.6109090904</v>
      </c>
      <c r="H3034" s="22">
        <f t="shared" si="114"/>
        <v>41383</v>
      </c>
    </row>
    <row r="3035" spans="1:8" x14ac:dyDescent="0.25">
      <c r="A3035" s="123">
        <f t="shared" si="113"/>
        <v>41365</v>
      </c>
      <c r="C3035" s="18">
        <v>41382</v>
      </c>
      <c r="D3035" s="21">
        <v>174.5</v>
      </c>
      <c r="E3035" s="62">
        <v>3154076.74</v>
      </c>
      <c r="F3035" s="121">
        <v>135.66</v>
      </c>
      <c r="G3035" s="120">
        <v>5011722.6109090904</v>
      </c>
      <c r="H3035" s="22">
        <f t="shared" si="114"/>
        <v>41382</v>
      </c>
    </row>
    <row r="3036" spans="1:8" x14ac:dyDescent="0.25">
      <c r="A3036" s="123">
        <f t="shared" si="113"/>
        <v>41365</v>
      </c>
      <c r="C3036" s="18">
        <v>41381</v>
      </c>
      <c r="D3036" s="21">
        <v>174</v>
      </c>
      <c r="E3036" s="62">
        <v>3905650.62</v>
      </c>
      <c r="F3036" s="121">
        <v>135.626</v>
      </c>
      <c r="G3036" s="120">
        <v>5011722.6109090904</v>
      </c>
      <c r="H3036" s="22">
        <f t="shared" si="114"/>
        <v>41381</v>
      </c>
    </row>
    <row r="3037" spans="1:8" x14ac:dyDescent="0.25">
      <c r="A3037" s="123">
        <f t="shared" si="113"/>
        <v>41365</v>
      </c>
      <c r="C3037" s="18">
        <v>41380</v>
      </c>
      <c r="D3037" s="21">
        <v>175.99800000000002</v>
      </c>
      <c r="E3037" s="62">
        <v>3169247.44</v>
      </c>
      <c r="F3037" s="121">
        <v>135.59200000000001</v>
      </c>
      <c r="G3037" s="120">
        <v>5011722.6109090904</v>
      </c>
      <c r="H3037" s="22">
        <f t="shared" si="114"/>
        <v>41380</v>
      </c>
    </row>
    <row r="3038" spans="1:8" x14ac:dyDescent="0.25">
      <c r="A3038" s="123">
        <f t="shared" si="113"/>
        <v>41365</v>
      </c>
      <c r="C3038" s="18">
        <v>41379</v>
      </c>
      <c r="D3038" s="21">
        <v>175.89800000000002</v>
      </c>
      <c r="E3038" s="62">
        <v>4267341.5</v>
      </c>
      <c r="F3038" s="121">
        <v>135.55699999999999</v>
      </c>
      <c r="G3038" s="120">
        <v>5011722.6109090904</v>
      </c>
      <c r="H3038" s="22">
        <f t="shared" si="114"/>
        <v>41379</v>
      </c>
    </row>
    <row r="3039" spans="1:8" x14ac:dyDescent="0.25">
      <c r="A3039" s="123">
        <f t="shared" si="113"/>
        <v>41365</v>
      </c>
      <c r="C3039" s="18">
        <v>41376</v>
      </c>
      <c r="D3039" s="21">
        <v>175.5</v>
      </c>
      <c r="E3039" s="62">
        <v>4541030.3899999997</v>
      </c>
      <c r="F3039" s="121">
        <v>135.52000000000001</v>
      </c>
      <c r="G3039" s="120">
        <v>5011722.6109090904</v>
      </c>
      <c r="H3039" s="22">
        <f t="shared" si="114"/>
        <v>41376</v>
      </c>
    </row>
    <row r="3040" spans="1:8" x14ac:dyDescent="0.25">
      <c r="A3040" s="123">
        <f t="shared" si="113"/>
        <v>41365</v>
      </c>
      <c r="C3040" s="18">
        <v>41375</v>
      </c>
      <c r="D3040" s="21">
        <v>175.20000000000002</v>
      </c>
      <c r="E3040" s="62">
        <v>3509045.21</v>
      </c>
      <c r="F3040" s="121">
        <v>135.489</v>
      </c>
      <c r="G3040" s="120">
        <v>5011722.6109090904</v>
      </c>
      <c r="H3040" s="22">
        <f t="shared" si="114"/>
        <v>41375</v>
      </c>
    </row>
    <row r="3041" spans="1:8" x14ac:dyDescent="0.25">
      <c r="A3041" s="123">
        <f t="shared" si="113"/>
        <v>41365</v>
      </c>
      <c r="C3041" s="18">
        <v>41374</v>
      </c>
      <c r="D3041" s="21">
        <v>175</v>
      </c>
      <c r="E3041" s="62">
        <v>4007826.06</v>
      </c>
      <c r="F3041" s="121">
        <v>135.45400000000001</v>
      </c>
      <c r="G3041" s="120">
        <v>5011722.6109090904</v>
      </c>
      <c r="H3041" s="22">
        <f t="shared" si="114"/>
        <v>41374</v>
      </c>
    </row>
    <row r="3042" spans="1:8" x14ac:dyDescent="0.25">
      <c r="A3042" s="123">
        <f t="shared" si="113"/>
        <v>41365</v>
      </c>
      <c r="C3042" s="18">
        <v>41373</v>
      </c>
      <c r="D3042" s="21">
        <v>174</v>
      </c>
      <c r="E3042" s="62">
        <v>2549641.9500000002</v>
      </c>
      <c r="F3042" s="121">
        <v>135.42400000000001</v>
      </c>
      <c r="G3042" s="120">
        <v>5011722.6109090904</v>
      </c>
      <c r="H3042" s="22">
        <f t="shared" si="114"/>
        <v>41373</v>
      </c>
    </row>
    <row r="3043" spans="1:8" x14ac:dyDescent="0.25">
      <c r="A3043" s="123">
        <f t="shared" si="113"/>
        <v>41365</v>
      </c>
      <c r="C3043" s="18">
        <v>41372</v>
      </c>
      <c r="D3043" s="21">
        <v>174.3</v>
      </c>
      <c r="E3043" s="62">
        <v>3416865.86</v>
      </c>
      <c r="F3043" s="121">
        <v>135.39000000000001</v>
      </c>
      <c r="G3043" s="120">
        <v>5011722.6109090904</v>
      </c>
      <c r="H3043" s="22">
        <f t="shared" si="114"/>
        <v>41372</v>
      </c>
    </row>
    <row r="3044" spans="1:8" x14ac:dyDescent="0.25">
      <c r="A3044" s="123">
        <f t="shared" ref="A3044:A3107" si="115">DATE(YEAR(C3044),MONTH(C3044),DAY(1))</f>
        <v>41365</v>
      </c>
      <c r="C3044" s="18">
        <v>41369</v>
      </c>
      <c r="D3044" s="21">
        <v>172.99900000000002</v>
      </c>
      <c r="E3044" s="62">
        <v>8290814.6900000004</v>
      </c>
      <c r="F3044" s="121">
        <v>135.357</v>
      </c>
      <c r="G3044" s="120">
        <v>5011722.6109090904</v>
      </c>
      <c r="H3044" s="22">
        <f t="shared" si="114"/>
        <v>41369</v>
      </c>
    </row>
    <row r="3045" spans="1:8" x14ac:dyDescent="0.25">
      <c r="A3045" s="123">
        <f t="shared" si="115"/>
        <v>41365</v>
      </c>
      <c r="C3045" s="18">
        <v>41368</v>
      </c>
      <c r="D3045" s="21">
        <v>174.9</v>
      </c>
      <c r="E3045" s="62">
        <v>6117191.4100000001</v>
      </c>
      <c r="F3045" s="121">
        <v>135.328</v>
      </c>
      <c r="G3045" s="120">
        <v>5011722.6109090904</v>
      </c>
      <c r="H3045" s="22">
        <f t="shared" si="114"/>
        <v>41368</v>
      </c>
    </row>
    <row r="3046" spans="1:8" x14ac:dyDescent="0.25">
      <c r="A3046" s="123">
        <f t="shared" si="115"/>
        <v>41365</v>
      </c>
      <c r="C3046" s="18">
        <v>41367</v>
      </c>
      <c r="D3046" s="21">
        <v>173.60000000000002</v>
      </c>
      <c r="E3046" s="62">
        <v>7791146.4000000004</v>
      </c>
      <c r="F3046" s="121">
        <v>135.29400000000001</v>
      </c>
      <c r="G3046" s="120">
        <v>5011722.6109090904</v>
      </c>
      <c r="H3046" s="22">
        <f t="shared" si="114"/>
        <v>41367</v>
      </c>
    </row>
    <row r="3047" spans="1:8" x14ac:dyDescent="0.25">
      <c r="A3047" s="123">
        <f t="shared" si="115"/>
        <v>41365</v>
      </c>
      <c r="C3047" s="18">
        <v>41366</v>
      </c>
      <c r="D3047" s="21">
        <v>172.25</v>
      </c>
      <c r="E3047" s="62">
        <v>9490548.3599999994</v>
      </c>
      <c r="F3047" s="121">
        <v>135.261</v>
      </c>
      <c r="G3047" s="120">
        <v>5011722.6109090904</v>
      </c>
      <c r="H3047" s="22">
        <f t="shared" si="114"/>
        <v>41366</v>
      </c>
    </row>
    <row r="3048" spans="1:8" x14ac:dyDescent="0.25">
      <c r="A3048" s="123">
        <f t="shared" si="115"/>
        <v>41365</v>
      </c>
      <c r="C3048" s="18">
        <v>41365</v>
      </c>
      <c r="D3048" s="21">
        <v>175.5</v>
      </c>
      <c r="E3048" s="62">
        <v>20072980.739999998</v>
      </c>
      <c r="F3048" s="121">
        <v>135.227</v>
      </c>
      <c r="G3048" s="120">
        <v>5011722.6109090904</v>
      </c>
      <c r="H3048" s="22">
        <f t="shared" si="114"/>
        <v>41365</v>
      </c>
    </row>
    <row r="3049" spans="1:8" x14ac:dyDescent="0.25">
      <c r="A3049" s="123">
        <f t="shared" si="115"/>
        <v>41334</v>
      </c>
      <c r="C3049" s="18">
        <v>41361</v>
      </c>
      <c r="D3049" s="21">
        <v>171.70100000000002</v>
      </c>
      <c r="E3049" s="62">
        <v>1526883.76</v>
      </c>
      <c r="F3049" s="121">
        <v>130.16500000000002</v>
      </c>
      <c r="G3049" s="120">
        <v>2443749.3924999991</v>
      </c>
      <c r="H3049" s="22">
        <f t="shared" si="114"/>
        <v>41361</v>
      </c>
    </row>
    <row r="3050" spans="1:8" x14ac:dyDescent="0.25">
      <c r="A3050" s="123">
        <f t="shared" si="115"/>
        <v>41334</v>
      </c>
      <c r="C3050" s="18">
        <v>41360</v>
      </c>
      <c r="D3050" s="21">
        <v>173</v>
      </c>
      <c r="E3050" s="62">
        <v>835671.19</v>
      </c>
      <c r="F3050" s="121">
        <v>130.191</v>
      </c>
      <c r="G3050" s="120">
        <v>2443749.3924999991</v>
      </c>
      <c r="H3050" s="22">
        <f t="shared" si="114"/>
        <v>41360</v>
      </c>
    </row>
    <row r="3051" spans="1:8" x14ac:dyDescent="0.25">
      <c r="A3051" s="123">
        <f t="shared" si="115"/>
        <v>41334</v>
      </c>
      <c r="C3051" s="18">
        <v>41359</v>
      </c>
      <c r="D3051" s="21">
        <v>173.3</v>
      </c>
      <c r="E3051" s="62">
        <v>1607196.05</v>
      </c>
      <c r="F3051" s="121">
        <v>130.19300000000001</v>
      </c>
      <c r="G3051" s="120">
        <v>2443749.3924999991</v>
      </c>
      <c r="H3051" s="22">
        <f t="shared" si="114"/>
        <v>41359</v>
      </c>
    </row>
    <row r="3052" spans="1:8" x14ac:dyDescent="0.25">
      <c r="A3052" s="123">
        <f t="shared" si="115"/>
        <v>41334</v>
      </c>
      <c r="C3052" s="18">
        <v>41358</v>
      </c>
      <c r="D3052" s="21">
        <v>173.3</v>
      </c>
      <c r="E3052" s="62">
        <v>1497136.65</v>
      </c>
      <c r="F3052" s="121">
        <v>130.19499999999999</v>
      </c>
      <c r="G3052" s="120">
        <v>2443749.3924999991</v>
      </c>
      <c r="H3052" s="22">
        <f t="shared" si="114"/>
        <v>41358</v>
      </c>
    </row>
    <row r="3053" spans="1:8" x14ac:dyDescent="0.25">
      <c r="A3053" s="123">
        <f t="shared" si="115"/>
        <v>41334</v>
      </c>
      <c r="C3053" s="18">
        <v>41355</v>
      </c>
      <c r="D3053" s="21">
        <v>173.97200000000001</v>
      </c>
      <c r="E3053" s="62">
        <v>2954412.84</v>
      </c>
      <c r="F3053" s="121">
        <v>130.197</v>
      </c>
      <c r="G3053" s="120">
        <v>2443749.3924999991</v>
      </c>
      <c r="H3053" s="22">
        <f t="shared" si="114"/>
        <v>41355</v>
      </c>
    </row>
    <row r="3054" spans="1:8" x14ac:dyDescent="0.25">
      <c r="A3054" s="123">
        <f t="shared" si="115"/>
        <v>41334</v>
      </c>
      <c r="C3054" s="18">
        <v>41354</v>
      </c>
      <c r="D3054" s="21">
        <v>173.60300000000001</v>
      </c>
      <c r="E3054" s="62">
        <v>2583191.15</v>
      </c>
      <c r="F3054" s="121">
        <v>130.19800000000001</v>
      </c>
      <c r="G3054" s="120">
        <v>2443749.3924999991</v>
      </c>
      <c r="H3054" s="22">
        <f t="shared" si="114"/>
        <v>41354</v>
      </c>
    </row>
    <row r="3055" spans="1:8" x14ac:dyDescent="0.25">
      <c r="A3055" s="123">
        <f t="shared" si="115"/>
        <v>41334</v>
      </c>
      <c r="C3055" s="18">
        <v>41353</v>
      </c>
      <c r="D3055" s="21">
        <v>174</v>
      </c>
      <c r="E3055" s="62">
        <v>3161520.8</v>
      </c>
      <c r="F3055" s="121">
        <v>130.19999999999999</v>
      </c>
      <c r="G3055" s="120">
        <v>2443749.3924999991</v>
      </c>
      <c r="H3055" s="22">
        <f t="shared" si="114"/>
        <v>41353</v>
      </c>
    </row>
    <row r="3056" spans="1:8" x14ac:dyDescent="0.25">
      <c r="A3056" s="123">
        <f t="shared" si="115"/>
        <v>41334</v>
      </c>
      <c r="C3056" s="18">
        <v>41352</v>
      </c>
      <c r="D3056" s="21">
        <v>172.5</v>
      </c>
      <c r="E3056" s="62">
        <v>5541114.7699999996</v>
      </c>
      <c r="F3056" s="121">
        <v>130.202</v>
      </c>
      <c r="G3056" s="120">
        <v>2443749.3924999991</v>
      </c>
      <c r="H3056" s="22">
        <f t="shared" si="114"/>
        <v>41352</v>
      </c>
    </row>
    <row r="3057" spans="1:8" x14ac:dyDescent="0.25">
      <c r="A3057" s="123">
        <f t="shared" si="115"/>
        <v>41334</v>
      </c>
      <c r="C3057" s="18">
        <v>41351</v>
      </c>
      <c r="D3057" s="21">
        <v>173.9</v>
      </c>
      <c r="E3057" s="62">
        <v>2076748.61</v>
      </c>
      <c r="F3057" s="121">
        <v>130.196</v>
      </c>
      <c r="G3057" s="120">
        <v>2443749.3924999991</v>
      </c>
      <c r="H3057" s="22">
        <f t="shared" si="114"/>
        <v>41351</v>
      </c>
    </row>
    <row r="3058" spans="1:8" x14ac:dyDescent="0.25">
      <c r="A3058" s="123">
        <f t="shared" si="115"/>
        <v>41334</v>
      </c>
      <c r="C3058" s="18">
        <v>41348</v>
      </c>
      <c r="D3058" s="21">
        <v>174.20000000000002</v>
      </c>
      <c r="E3058" s="62">
        <v>3322269.36</v>
      </c>
      <c r="F3058" s="121">
        <v>130.19400000000002</v>
      </c>
      <c r="G3058" s="120">
        <v>2443749.3924999991</v>
      </c>
      <c r="H3058" s="22">
        <f t="shared" si="114"/>
        <v>41348</v>
      </c>
    </row>
    <row r="3059" spans="1:8" x14ac:dyDescent="0.25">
      <c r="A3059" s="123">
        <f t="shared" si="115"/>
        <v>41334</v>
      </c>
      <c r="C3059" s="18">
        <v>41347</v>
      </c>
      <c r="D3059" s="21">
        <v>174.49900000000002</v>
      </c>
      <c r="E3059" s="62">
        <v>2009596.57</v>
      </c>
      <c r="F3059" s="121">
        <v>130.19400000000002</v>
      </c>
      <c r="G3059" s="120">
        <v>2443749.3924999991</v>
      </c>
      <c r="H3059" s="22">
        <f t="shared" si="114"/>
        <v>41347</v>
      </c>
    </row>
    <row r="3060" spans="1:8" x14ac:dyDescent="0.25">
      <c r="A3060" s="123">
        <f t="shared" si="115"/>
        <v>41334</v>
      </c>
      <c r="C3060" s="18">
        <v>41346</v>
      </c>
      <c r="D3060" s="21">
        <v>173.8</v>
      </c>
      <c r="E3060" s="62">
        <v>2061948.74</v>
      </c>
      <c r="F3060" s="121">
        <v>130.19300000000001</v>
      </c>
      <c r="G3060" s="120">
        <v>2443749.3924999991</v>
      </c>
      <c r="H3060" s="22">
        <f t="shared" si="114"/>
        <v>41346</v>
      </c>
    </row>
    <row r="3061" spans="1:8" x14ac:dyDescent="0.25">
      <c r="A3061" s="123">
        <f t="shared" si="115"/>
        <v>41334</v>
      </c>
      <c r="C3061" s="18">
        <v>41345</v>
      </c>
      <c r="D3061" s="21">
        <v>173.99</v>
      </c>
      <c r="E3061" s="62">
        <v>2435668.7000000002</v>
      </c>
      <c r="F3061" s="121">
        <v>130.191</v>
      </c>
      <c r="G3061" s="120">
        <v>2443749.3924999991</v>
      </c>
      <c r="H3061" s="22">
        <f t="shared" si="114"/>
        <v>41345</v>
      </c>
    </row>
    <row r="3062" spans="1:8" x14ac:dyDescent="0.25">
      <c r="A3062" s="123">
        <f t="shared" si="115"/>
        <v>41334</v>
      </c>
      <c r="C3062" s="18">
        <v>41344</v>
      </c>
      <c r="D3062" s="21">
        <v>173.70000000000002</v>
      </c>
      <c r="E3062" s="62">
        <v>2562751.7599999998</v>
      </c>
      <c r="F3062" s="121">
        <v>130.19</v>
      </c>
      <c r="G3062" s="120">
        <v>2443749.3924999991</v>
      </c>
      <c r="H3062" s="22">
        <f t="shared" si="114"/>
        <v>41344</v>
      </c>
    </row>
    <row r="3063" spans="1:8" x14ac:dyDescent="0.25">
      <c r="A3063" s="123">
        <f t="shared" si="115"/>
        <v>41334</v>
      </c>
      <c r="C3063" s="18">
        <v>41341</v>
      </c>
      <c r="D3063" s="21">
        <v>175.5</v>
      </c>
      <c r="E3063" s="62">
        <v>3745753.11</v>
      </c>
      <c r="F3063" s="121">
        <v>130.18900000000002</v>
      </c>
      <c r="G3063" s="120">
        <v>2443749.3924999991</v>
      </c>
      <c r="H3063" s="22">
        <f t="shared" si="114"/>
        <v>41341</v>
      </c>
    </row>
    <row r="3064" spans="1:8" x14ac:dyDescent="0.25">
      <c r="A3064" s="123">
        <f t="shared" si="115"/>
        <v>41334</v>
      </c>
      <c r="C3064" s="18">
        <v>41340</v>
      </c>
      <c r="D3064" s="21">
        <v>174.99</v>
      </c>
      <c r="E3064" s="62">
        <v>2297110.58</v>
      </c>
      <c r="F3064" s="121">
        <v>130.18800000000002</v>
      </c>
      <c r="G3064" s="120">
        <v>2443749.3924999991</v>
      </c>
      <c r="H3064" s="22">
        <f t="shared" si="114"/>
        <v>41340</v>
      </c>
    </row>
    <row r="3065" spans="1:8" x14ac:dyDescent="0.25">
      <c r="A3065" s="123">
        <f t="shared" si="115"/>
        <v>41334</v>
      </c>
      <c r="C3065" s="18">
        <v>41339</v>
      </c>
      <c r="D3065" s="21">
        <v>174.8</v>
      </c>
      <c r="E3065" s="62">
        <v>1893922.41</v>
      </c>
      <c r="F3065" s="121">
        <v>130.18699999999998</v>
      </c>
      <c r="G3065" s="120">
        <v>2443749.3924999991</v>
      </c>
      <c r="H3065" s="22">
        <f t="shared" si="114"/>
        <v>41339</v>
      </c>
    </row>
    <row r="3066" spans="1:8" x14ac:dyDescent="0.25">
      <c r="A3066" s="123">
        <f t="shared" si="115"/>
        <v>41334</v>
      </c>
      <c r="C3066" s="18">
        <v>41338</v>
      </c>
      <c r="D3066" s="21">
        <v>174.8</v>
      </c>
      <c r="E3066" s="62">
        <v>2222192.1</v>
      </c>
      <c r="F3066" s="121">
        <v>130.18599999999998</v>
      </c>
      <c r="G3066" s="120">
        <v>2443749.3924999991</v>
      </c>
      <c r="H3066" s="22">
        <f t="shared" si="114"/>
        <v>41338</v>
      </c>
    </row>
    <row r="3067" spans="1:8" x14ac:dyDescent="0.25">
      <c r="A3067" s="123">
        <f t="shared" si="115"/>
        <v>41334</v>
      </c>
      <c r="C3067" s="18">
        <v>41337</v>
      </c>
      <c r="D3067" s="21">
        <v>173</v>
      </c>
      <c r="E3067" s="62">
        <v>2534328.2599999998</v>
      </c>
      <c r="F3067" s="121">
        <v>130.18800000000002</v>
      </c>
      <c r="G3067" s="120">
        <v>2443749.3924999991</v>
      </c>
      <c r="H3067" s="22">
        <f t="shared" si="114"/>
        <v>41337</v>
      </c>
    </row>
    <row r="3068" spans="1:8" x14ac:dyDescent="0.25">
      <c r="A3068" s="123">
        <f t="shared" si="115"/>
        <v>41334</v>
      </c>
      <c r="C3068" s="18">
        <v>41334</v>
      </c>
      <c r="D3068" s="21">
        <v>172.20000000000002</v>
      </c>
      <c r="E3068" s="62">
        <v>2005570.44</v>
      </c>
      <c r="F3068" s="121">
        <v>129.47800000000001</v>
      </c>
      <c r="G3068" s="120">
        <v>2443749.3924999991</v>
      </c>
      <c r="H3068" s="22">
        <f t="shared" si="114"/>
        <v>41334</v>
      </c>
    </row>
    <row r="3069" spans="1:8" x14ac:dyDescent="0.25">
      <c r="A3069" s="123">
        <f t="shared" si="115"/>
        <v>41306</v>
      </c>
      <c r="C3069" s="18">
        <v>41333</v>
      </c>
      <c r="D3069" s="21">
        <v>173</v>
      </c>
      <c r="E3069" s="62">
        <v>1536836.39</v>
      </c>
      <c r="F3069" s="121">
        <v>130.02799999999999</v>
      </c>
      <c r="G3069" s="120">
        <v>3021166.6872222223</v>
      </c>
      <c r="H3069" s="22">
        <f t="shared" si="114"/>
        <v>41333</v>
      </c>
    </row>
    <row r="3070" spans="1:8" x14ac:dyDescent="0.25">
      <c r="A3070" s="123">
        <f t="shared" si="115"/>
        <v>41306</v>
      </c>
      <c r="C3070" s="18">
        <v>41332</v>
      </c>
      <c r="D3070" s="21">
        <v>171.22000000000003</v>
      </c>
      <c r="E3070" s="62">
        <v>2260089.54</v>
      </c>
      <c r="F3070" s="121">
        <v>130.03100000000001</v>
      </c>
      <c r="G3070" s="120">
        <v>3021166.6872222223</v>
      </c>
      <c r="H3070" s="22">
        <f t="shared" si="114"/>
        <v>41332</v>
      </c>
    </row>
    <row r="3071" spans="1:8" x14ac:dyDescent="0.25">
      <c r="A3071" s="123">
        <f t="shared" si="115"/>
        <v>41306</v>
      </c>
      <c r="C3071" s="18">
        <v>41331</v>
      </c>
      <c r="D3071" s="21">
        <v>172</v>
      </c>
      <c r="E3071" s="62">
        <v>3004153.2</v>
      </c>
      <c r="F3071" s="121">
        <v>130.01500000000001</v>
      </c>
      <c r="G3071" s="120">
        <v>3021166.6872222223</v>
      </c>
      <c r="H3071" s="22">
        <f t="shared" si="114"/>
        <v>41331</v>
      </c>
    </row>
    <row r="3072" spans="1:8" x14ac:dyDescent="0.25">
      <c r="A3072" s="123">
        <f t="shared" si="115"/>
        <v>41306</v>
      </c>
      <c r="C3072" s="18">
        <v>41330</v>
      </c>
      <c r="D3072" s="21">
        <v>174</v>
      </c>
      <c r="E3072" s="62">
        <v>2472398.54</v>
      </c>
      <c r="F3072" s="121">
        <v>130.02100000000002</v>
      </c>
      <c r="G3072" s="120">
        <v>3021166.6872222223</v>
      </c>
      <c r="H3072" s="22">
        <f t="shared" si="114"/>
        <v>41330</v>
      </c>
    </row>
    <row r="3073" spans="1:8" x14ac:dyDescent="0.25">
      <c r="A3073" s="123">
        <f t="shared" si="115"/>
        <v>41306</v>
      </c>
      <c r="C3073" s="18">
        <v>41327</v>
      </c>
      <c r="D3073" s="21">
        <v>173.60000000000002</v>
      </c>
      <c r="E3073" s="62">
        <v>2294051.67</v>
      </c>
      <c r="F3073" s="121">
        <v>130.02600000000001</v>
      </c>
      <c r="G3073" s="120">
        <v>3021166.6872222223</v>
      </c>
      <c r="H3073" s="22">
        <f t="shared" si="114"/>
        <v>41327</v>
      </c>
    </row>
    <row r="3074" spans="1:8" x14ac:dyDescent="0.25">
      <c r="A3074" s="123">
        <f t="shared" si="115"/>
        <v>41306</v>
      </c>
      <c r="C3074" s="18">
        <v>41326</v>
      </c>
      <c r="D3074" s="21">
        <v>174</v>
      </c>
      <c r="E3074" s="62">
        <v>2721861.41</v>
      </c>
      <c r="F3074" s="121">
        <v>130.02699999999999</v>
      </c>
      <c r="G3074" s="120">
        <v>3021166.6872222223</v>
      </c>
      <c r="H3074" s="22">
        <f t="shared" si="114"/>
        <v>41326</v>
      </c>
    </row>
    <row r="3075" spans="1:8" x14ac:dyDescent="0.25">
      <c r="A3075" s="123">
        <f t="shared" si="115"/>
        <v>41306</v>
      </c>
      <c r="C3075" s="18">
        <v>41325</v>
      </c>
      <c r="D3075" s="21">
        <v>173.99900000000002</v>
      </c>
      <c r="E3075" s="62">
        <v>2057009.24</v>
      </c>
      <c r="F3075" s="121">
        <v>130.02799999999999</v>
      </c>
      <c r="G3075" s="120">
        <v>3021166.6872222223</v>
      </c>
      <c r="H3075" s="22">
        <f t="shared" si="114"/>
        <v>41325</v>
      </c>
    </row>
    <row r="3076" spans="1:8" x14ac:dyDescent="0.25">
      <c r="A3076" s="123">
        <f t="shared" si="115"/>
        <v>41306</v>
      </c>
      <c r="C3076" s="18">
        <v>41324</v>
      </c>
      <c r="D3076" s="21">
        <v>173.101</v>
      </c>
      <c r="E3076" s="62">
        <v>2220489.7000000002</v>
      </c>
      <c r="F3076" s="121">
        <v>130.03</v>
      </c>
      <c r="G3076" s="120">
        <v>3021166.6872222223</v>
      </c>
      <c r="H3076" s="22">
        <f t="shared" si="114"/>
        <v>41324</v>
      </c>
    </row>
    <row r="3077" spans="1:8" x14ac:dyDescent="0.25">
      <c r="A3077" s="123">
        <f t="shared" si="115"/>
        <v>41306</v>
      </c>
      <c r="C3077" s="18">
        <v>41323</v>
      </c>
      <c r="D3077" s="21">
        <v>176</v>
      </c>
      <c r="E3077" s="62">
        <v>2694934.33</v>
      </c>
      <c r="F3077" s="121">
        <v>130.03100000000001</v>
      </c>
      <c r="G3077" s="120">
        <v>3021166.6872222223</v>
      </c>
      <c r="H3077" s="22">
        <f t="shared" ref="H3077:H3140" si="116">C3077</f>
        <v>41323</v>
      </c>
    </row>
    <row r="3078" spans="1:8" x14ac:dyDescent="0.25">
      <c r="A3078" s="123">
        <f t="shared" si="115"/>
        <v>41306</v>
      </c>
      <c r="C3078" s="18">
        <v>41320</v>
      </c>
      <c r="D3078" s="21">
        <v>175.60000000000002</v>
      </c>
      <c r="E3078" s="62">
        <v>3225209.6</v>
      </c>
      <c r="F3078" s="121">
        <v>130.03199999999998</v>
      </c>
      <c r="G3078" s="120">
        <v>3021166.6872222223</v>
      </c>
      <c r="H3078" s="22">
        <f t="shared" si="116"/>
        <v>41320</v>
      </c>
    </row>
    <row r="3079" spans="1:8" x14ac:dyDescent="0.25">
      <c r="A3079" s="123">
        <f t="shared" si="115"/>
        <v>41306</v>
      </c>
      <c r="C3079" s="18">
        <v>41319</v>
      </c>
      <c r="D3079" s="21">
        <v>175.10400000000001</v>
      </c>
      <c r="E3079" s="62">
        <v>2950297.79</v>
      </c>
      <c r="F3079" s="121">
        <v>130.03399999999999</v>
      </c>
      <c r="G3079" s="120">
        <v>3021166.6872222223</v>
      </c>
      <c r="H3079" s="22">
        <f t="shared" si="116"/>
        <v>41319</v>
      </c>
    </row>
    <row r="3080" spans="1:8" x14ac:dyDescent="0.25">
      <c r="A3080" s="123">
        <f t="shared" si="115"/>
        <v>41306</v>
      </c>
      <c r="C3080" s="18">
        <v>41318</v>
      </c>
      <c r="D3080" s="21">
        <v>175.5</v>
      </c>
      <c r="E3080" s="62">
        <v>1072378.42</v>
      </c>
      <c r="F3080" s="121">
        <v>130.035</v>
      </c>
      <c r="G3080" s="120">
        <v>3021166.6872222223</v>
      </c>
      <c r="H3080" s="22">
        <f t="shared" si="116"/>
        <v>41318</v>
      </c>
    </row>
    <row r="3081" spans="1:8" x14ac:dyDescent="0.25">
      <c r="A3081" s="123">
        <f t="shared" si="115"/>
        <v>41306</v>
      </c>
      <c r="C3081" s="18">
        <v>41313</v>
      </c>
      <c r="D3081" s="21">
        <v>175</v>
      </c>
      <c r="E3081" s="62">
        <v>2571048.02</v>
      </c>
      <c r="F3081" s="121">
        <v>130.03699999999998</v>
      </c>
      <c r="G3081" s="120">
        <v>3021166.6872222223</v>
      </c>
      <c r="H3081" s="22">
        <f t="shared" si="116"/>
        <v>41313</v>
      </c>
    </row>
    <row r="3082" spans="1:8" x14ac:dyDescent="0.25">
      <c r="A3082" s="123">
        <f t="shared" si="115"/>
        <v>41306</v>
      </c>
      <c r="C3082" s="18">
        <v>41312</v>
      </c>
      <c r="D3082" s="21">
        <v>174.9</v>
      </c>
      <c r="E3082" s="62">
        <v>4505559.2300000004</v>
      </c>
      <c r="F3082" s="121">
        <v>130.041</v>
      </c>
      <c r="G3082" s="120">
        <v>3021166.6872222223</v>
      </c>
      <c r="H3082" s="22">
        <f t="shared" si="116"/>
        <v>41312</v>
      </c>
    </row>
    <row r="3083" spans="1:8" x14ac:dyDescent="0.25">
      <c r="A3083" s="123">
        <f t="shared" si="115"/>
        <v>41306</v>
      </c>
      <c r="C3083" s="18">
        <v>41311</v>
      </c>
      <c r="D3083" s="21">
        <v>174</v>
      </c>
      <c r="E3083" s="62">
        <v>3671537.08</v>
      </c>
      <c r="F3083" s="121">
        <v>130.041</v>
      </c>
      <c r="G3083" s="120">
        <v>3021166.6872222223</v>
      </c>
      <c r="H3083" s="22">
        <f t="shared" si="116"/>
        <v>41311</v>
      </c>
    </row>
    <row r="3084" spans="1:8" x14ac:dyDescent="0.25">
      <c r="A3084" s="123">
        <f t="shared" si="115"/>
        <v>41306</v>
      </c>
      <c r="C3084" s="18">
        <v>41310</v>
      </c>
      <c r="D3084" s="21">
        <v>174</v>
      </c>
      <c r="E3084" s="62">
        <v>3321565.4</v>
      </c>
      <c r="F3084" s="121">
        <v>129.93699999999998</v>
      </c>
      <c r="G3084" s="120">
        <v>3021166.6872222223</v>
      </c>
      <c r="H3084" s="22">
        <f t="shared" si="116"/>
        <v>41310</v>
      </c>
    </row>
    <row r="3085" spans="1:8" x14ac:dyDescent="0.25">
      <c r="A3085" s="123">
        <f t="shared" si="115"/>
        <v>41306</v>
      </c>
      <c r="C3085" s="18">
        <v>41309</v>
      </c>
      <c r="D3085" s="21">
        <v>177.70000000000002</v>
      </c>
      <c r="E3085" s="62">
        <v>5658222.8799999999</v>
      </c>
      <c r="F3085" s="121">
        <v>129.852</v>
      </c>
      <c r="G3085" s="120">
        <v>3021166.6872222223</v>
      </c>
      <c r="H3085" s="22">
        <f t="shared" si="116"/>
        <v>41309</v>
      </c>
    </row>
    <row r="3086" spans="1:8" x14ac:dyDescent="0.25">
      <c r="A3086" s="123">
        <f t="shared" si="115"/>
        <v>41306</v>
      </c>
      <c r="C3086" s="18">
        <v>41306</v>
      </c>
      <c r="D3086" s="21">
        <v>178</v>
      </c>
      <c r="E3086" s="62">
        <v>6143357.9299999997</v>
      </c>
      <c r="F3086" s="121">
        <v>126.828</v>
      </c>
      <c r="G3086" s="120">
        <v>3021166.6872222223</v>
      </c>
      <c r="H3086" s="22">
        <f t="shared" si="116"/>
        <v>41306</v>
      </c>
    </row>
    <row r="3087" spans="1:8" x14ac:dyDescent="0.25">
      <c r="A3087" s="123">
        <f t="shared" si="115"/>
        <v>41275</v>
      </c>
      <c r="C3087" s="18">
        <v>41305</v>
      </c>
      <c r="D3087" s="21">
        <v>171.70100000000002</v>
      </c>
      <c r="E3087" s="62">
        <v>1631391.63</v>
      </c>
      <c r="F3087" s="121">
        <v>126.83</v>
      </c>
      <c r="G3087" s="120">
        <v>2682050.3433333333</v>
      </c>
      <c r="H3087" s="22">
        <f t="shared" si="116"/>
        <v>41305</v>
      </c>
    </row>
    <row r="3088" spans="1:8" x14ac:dyDescent="0.25">
      <c r="A3088" s="123">
        <f t="shared" si="115"/>
        <v>41275</v>
      </c>
      <c r="C3088" s="18">
        <v>41304</v>
      </c>
      <c r="D3088" s="21">
        <v>172.5</v>
      </c>
      <c r="E3088" s="62">
        <v>1645592.92</v>
      </c>
      <c r="F3088" s="121">
        <v>126.83599999999998</v>
      </c>
      <c r="G3088" s="120">
        <v>2682050.3433333333</v>
      </c>
      <c r="H3088" s="22">
        <f t="shared" si="116"/>
        <v>41304</v>
      </c>
    </row>
    <row r="3089" spans="1:8" x14ac:dyDescent="0.25">
      <c r="A3089" s="123">
        <f t="shared" si="115"/>
        <v>41275</v>
      </c>
      <c r="C3089" s="18">
        <v>41303</v>
      </c>
      <c r="D3089" s="21">
        <v>171.99800000000002</v>
      </c>
      <c r="E3089" s="62">
        <v>1989353.47</v>
      </c>
      <c r="F3089" s="121">
        <v>126.845</v>
      </c>
      <c r="G3089" s="120">
        <v>2682050.3433333333</v>
      </c>
      <c r="H3089" s="22">
        <f t="shared" si="116"/>
        <v>41303</v>
      </c>
    </row>
    <row r="3090" spans="1:8" x14ac:dyDescent="0.25">
      <c r="A3090" s="123">
        <f t="shared" si="115"/>
        <v>41275</v>
      </c>
      <c r="C3090" s="18">
        <v>41302</v>
      </c>
      <c r="D3090" s="21">
        <v>170.70000000000002</v>
      </c>
      <c r="E3090" s="62">
        <v>2444173.16</v>
      </c>
      <c r="F3090" s="121">
        <v>126.851</v>
      </c>
      <c r="G3090" s="120">
        <v>2682050.3433333333</v>
      </c>
      <c r="H3090" s="22">
        <f t="shared" si="116"/>
        <v>41302</v>
      </c>
    </row>
    <row r="3091" spans="1:8" x14ac:dyDescent="0.25">
      <c r="A3091" s="123">
        <f t="shared" si="115"/>
        <v>41275</v>
      </c>
      <c r="C3091" s="18">
        <v>41298</v>
      </c>
      <c r="D3091" s="21">
        <v>171.3</v>
      </c>
      <c r="E3091" s="62">
        <v>2401474.17</v>
      </c>
      <c r="F3091" s="121">
        <v>126.86199999999999</v>
      </c>
      <c r="G3091" s="120">
        <v>2682050.3433333333</v>
      </c>
      <c r="H3091" s="22">
        <f t="shared" si="116"/>
        <v>41298</v>
      </c>
    </row>
    <row r="3092" spans="1:8" x14ac:dyDescent="0.25">
      <c r="A3092" s="123">
        <f t="shared" si="115"/>
        <v>41275</v>
      </c>
      <c r="C3092" s="18">
        <v>41297</v>
      </c>
      <c r="D3092" s="21">
        <v>170</v>
      </c>
      <c r="E3092" s="62">
        <v>1893179.64</v>
      </c>
      <c r="F3092" s="121">
        <v>126.872</v>
      </c>
      <c r="G3092" s="120">
        <v>2682050.3433333333</v>
      </c>
      <c r="H3092" s="22">
        <f t="shared" si="116"/>
        <v>41297</v>
      </c>
    </row>
    <row r="3093" spans="1:8" x14ac:dyDescent="0.25">
      <c r="A3093" s="123">
        <f t="shared" si="115"/>
        <v>41275</v>
      </c>
      <c r="C3093" s="18">
        <v>41296</v>
      </c>
      <c r="D3093" s="21">
        <v>169.5</v>
      </c>
      <c r="E3093" s="62">
        <v>3720274.72</v>
      </c>
      <c r="F3093" s="121">
        <v>126.874</v>
      </c>
      <c r="G3093" s="120">
        <v>2682050.3433333333</v>
      </c>
      <c r="H3093" s="22">
        <f t="shared" si="116"/>
        <v>41296</v>
      </c>
    </row>
    <row r="3094" spans="1:8" x14ac:dyDescent="0.25">
      <c r="A3094" s="123">
        <f t="shared" si="115"/>
        <v>41275</v>
      </c>
      <c r="C3094" s="18">
        <v>41295</v>
      </c>
      <c r="D3094" s="21">
        <v>170</v>
      </c>
      <c r="E3094" s="62">
        <v>2472185.59</v>
      </c>
      <c r="F3094" s="121">
        <v>126.88</v>
      </c>
      <c r="G3094" s="120">
        <v>2682050.3433333333</v>
      </c>
      <c r="H3094" s="22">
        <f t="shared" si="116"/>
        <v>41295</v>
      </c>
    </row>
    <row r="3095" spans="1:8" x14ac:dyDescent="0.25">
      <c r="A3095" s="123">
        <f t="shared" si="115"/>
        <v>41275</v>
      </c>
      <c r="C3095" s="18">
        <v>41292</v>
      </c>
      <c r="D3095" s="21">
        <v>170</v>
      </c>
      <c r="E3095" s="62">
        <v>2328368.5099999998</v>
      </c>
      <c r="F3095" s="121">
        <v>126.886</v>
      </c>
      <c r="G3095" s="120">
        <v>2682050.3433333333</v>
      </c>
      <c r="H3095" s="22">
        <f t="shared" si="116"/>
        <v>41292</v>
      </c>
    </row>
    <row r="3096" spans="1:8" x14ac:dyDescent="0.25">
      <c r="A3096" s="123">
        <f t="shared" si="115"/>
        <v>41275</v>
      </c>
      <c r="C3096" s="18">
        <v>41291</v>
      </c>
      <c r="D3096" s="21">
        <v>171</v>
      </c>
      <c r="E3096" s="62">
        <v>1630494.61</v>
      </c>
      <c r="F3096" s="121">
        <v>126.89200000000001</v>
      </c>
      <c r="G3096" s="120">
        <v>2682050.3433333333</v>
      </c>
      <c r="H3096" s="22">
        <f t="shared" si="116"/>
        <v>41291</v>
      </c>
    </row>
    <row r="3097" spans="1:8" x14ac:dyDescent="0.25">
      <c r="A3097" s="123">
        <f t="shared" si="115"/>
        <v>41275</v>
      </c>
      <c r="C3097" s="18">
        <v>41290</v>
      </c>
      <c r="D3097" s="21">
        <v>170</v>
      </c>
      <c r="E3097" s="62">
        <v>6071350.7199999997</v>
      </c>
      <c r="F3097" s="121">
        <v>126.89700000000001</v>
      </c>
      <c r="G3097" s="120">
        <v>2682050.3433333333</v>
      </c>
      <c r="H3097" s="22">
        <f t="shared" si="116"/>
        <v>41290</v>
      </c>
    </row>
    <row r="3098" spans="1:8" x14ac:dyDescent="0.25">
      <c r="A3098" s="123">
        <f t="shared" si="115"/>
        <v>41275</v>
      </c>
      <c r="C3098" s="18">
        <v>41289</v>
      </c>
      <c r="D3098" s="21">
        <v>170.5</v>
      </c>
      <c r="E3098" s="62">
        <v>5497120.21</v>
      </c>
      <c r="F3098" s="121">
        <v>126.90299999999999</v>
      </c>
      <c r="G3098" s="120">
        <v>2682050.3433333333</v>
      </c>
      <c r="H3098" s="22">
        <f t="shared" si="116"/>
        <v>41289</v>
      </c>
    </row>
    <row r="3099" spans="1:8" x14ac:dyDescent="0.25">
      <c r="A3099" s="123">
        <f t="shared" si="115"/>
        <v>41275</v>
      </c>
      <c r="C3099" s="18">
        <v>41288</v>
      </c>
      <c r="D3099" s="21">
        <v>172.4</v>
      </c>
      <c r="E3099" s="62">
        <v>4978806.5599999996</v>
      </c>
      <c r="F3099" s="121">
        <v>126.91</v>
      </c>
      <c r="G3099" s="120">
        <v>2682050.3433333333</v>
      </c>
      <c r="H3099" s="22">
        <f t="shared" si="116"/>
        <v>41288</v>
      </c>
    </row>
    <row r="3100" spans="1:8" x14ac:dyDescent="0.25">
      <c r="A3100" s="123">
        <f t="shared" si="115"/>
        <v>41275</v>
      </c>
      <c r="C3100" s="18">
        <v>41285</v>
      </c>
      <c r="D3100" s="21">
        <v>173</v>
      </c>
      <c r="E3100" s="62">
        <v>2049650.34</v>
      </c>
      <c r="F3100" s="121">
        <v>126.91500000000001</v>
      </c>
      <c r="G3100" s="120">
        <v>2682050.3433333333</v>
      </c>
      <c r="H3100" s="22">
        <f t="shared" si="116"/>
        <v>41285</v>
      </c>
    </row>
    <row r="3101" spans="1:8" x14ac:dyDescent="0.25">
      <c r="A3101" s="123">
        <f t="shared" si="115"/>
        <v>41275</v>
      </c>
      <c r="C3101" s="18">
        <v>41284</v>
      </c>
      <c r="D3101" s="21">
        <v>175.5</v>
      </c>
      <c r="E3101" s="62">
        <v>2896242.63</v>
      </c>
      <c r="F3101" s="121">
        <v>126.922</v>
      </c>
      <c r="G3101" s="120">
        <v>2682050.3433333333</v>
      </c>
      <c r="H3101" s="22">
        <f t="shared" si="116"/>
        <v>41284</v>
      </c>
    </row>
    <row r="3102" spans="1:8" x14ac:dyDescent="0.25">
      <c r="A3102" s="123">
        <f t="shared" si="115"/>
        <v>41275</v>
      </c>
      <c r="C3102" s="18">
        <v>41283</v>
      </c>
      <c r="D3102" s="21">
        <v>175.9</v>
      </c>
      <c r="E3102" s="62">
        <v>4540468.74</v>
      </c>
      <c r="F3102" s="121">
        <v>126.93599999999999</v>
      </c>
      <c r="G3102" s="120">
        <v>2682050.3433333333</v>
      </c>
      <c r="H3102" s="22">
        <f t="shared" si="116"/>
        <v>41283</v>
      </c>
    </row>
    <row r="3103" spans="1:8" x14ac:dyDescent="0.25">
      <c r="A3103" s="123">
        <f t="shared" si="115"/>
        <v>41275</v>
      </c>
      <c r="C3103" s="18">
        <v>41282</v>
      </c>
      <c r="D3103" s="21">
        <v>179</v>
      </c>
      <c r="E3103" s="62">
        <v>2497305.65</v>
      </c>
      <c r="F3103" s="121">
        <v>126.928</v>
      </c>
      <c r="G3103" s="120">
        <v>2682050.3433333333</v>
      </c>
      <c r="H3103" s="22">
        <f t="shared" si="116"/>
        <v>41282</v>
      </c>
    </row>
    <row r="3104" spans="1:8" x14ac:dyDescent="0.25">
      <c r="A3104" s="123">
        <f t="shared" si="115"/>
        <v>41275</v>
      </c>
      <c r="C3104" s="18">
        <v>41281</v>
      </c>
      <c r="D3104" s="21">
        <v>177.203</v>
      </c>
      <c r="E3104" s="62">
        <v>2227412.2999999998</v>
      </c>
      <c r="F3104" s="121">
        <v>126.931</v>
      </c>
      <c r="G3104" s="120">
        <v>2682050.3433333333</v>
      </c>
      <c r="H3104" s="22">
        <f t="shared" si="116"/>
        <v>41281</v>
      </c>
    </row>
    <row r="3105" spans="1:8" x14ac:dyDescent="0.25">
      <c r="A3105" s="123">
        <f t="shared" si="115"/>
        <v>41275</v>
      </c>
      <c r="C3105" s="18">
        <v>41278</v>
      </c>
      <c r="D3105" s="21">
        <v>177.20000000000002</v>
      </c>
      <c r="E3105" s="62">
        <v>1111411.75</v>
      </c>
      <c r="F3105" s="121">
        <v>126.93299999999999</v>
      </c>
      <c r="G3105" s="120">
        <v>2682050.3433333333</v>
      </c>
      <c r="H3105" s="22">
        <f t="shared" si="116"/>
        <v>41278</v>
      </c>
    </row>
    <row r="3106" spans="1:8" x14ac:dyDescent="0.25">
      <c r="A3106" s="123">
        <f t="shared" si="115"/>
        <v>41275</v>
      </c>
      <c r="C3106" s="18">
        <v>41277</v>
      </c>
      <c r="D3106" s="21">
        <v>179.9</v>
      </c>
      <c r="E3106" s="62">
        <v>1319089.28</v>
      </c>
      <c r="F3106" s="121">
        <v>126.944</v>
      </c>
      <c r="G3106" s="120">
        <v>2682050.3433333333</v>
      </c>
      <c r="H3106" s="22">
        <f t="shared" si="116"/>
        <v>41277</v>
      </c>
    </row>
    <row r="3107" spans="1:8" x14ac:dyDescent="0.25">
      <c r="A3107" s="123">
        <f t="shared" si="115"/>
        <v>41275</v>
      </c>
      <c r="C3107" s="18">
        <v>41276</v>
      </c>
      <c r="D3107" s="21">
        <v>178.5</v>
      </c>
      <c r="E3107" s="62">
        <v>977710.61</v>
      </c>
      <c r="F3107" s="121">
        <v>126.93800000000002</v>
      </c>
      <c r="G3107" s="120">
        <v>2682050.3433333333</v>
      </c>
      <c r="H3107" s="22">
        <f t="shared" si="116"/>
        <v>41276</v>
      </c>
    </row>
    <row r="3108" spans="1:8" x14ac:dyDescent="0.25">
      <c r="A3108" s="123">
        <f t="shared" ref="A3108:A3166" si="117">DATE(YEAR(C3108),MONTH(C3108),DAY(1))</f>
        <v>41244</v>
      </c>
      <c r="C3108" s="18">
        <v>41271</v>
      </c>
      <c r="D3108" s="21">
        <v>178.9</v>
      </c>
      <c r="E3108" s="62">
        <v>1730394.92</v>
      </c>
      <c r="F3108" s="121">
        <v>127</v>
      </c>
      <c r="G3108" s="120">
        <v>2214652.6133333337</v>
      </c>
      <c r="H3108" s="22">
        <f t="shared" si="116"/>
        <v>41271</v>
      </c>
    </row>
    <row r="3109" spans="1:8" x14ac:dyDescent="0.25">
      <c r="A3109" s="123">
        <f t="shared" si="117"/>
        <v>41244</v>
      </c>
      <c r="C3109" s="18">
        <v>41270</v>
      </c>
      <c r="D3109" s="21">
        <v>178.99900000000002</v>
      </c>
      <c r="E3109" s="62">
        <v>2092649.06</v>
      </c>
      <c r="F3109" s="121">
        <v>127.059</v>
      </c>
      <c r="G3109" s="120">
        <v>2214652.6133333337</v>
      </c>
      <c r="H3109" s="22">
        <f t="shared" si="116"/>
        <v>41270</v>
      </c>
    </row>
    <row r="3110" spans="1:8" x14ac:dyDescent="0.25">
      <c r="A3110" s="123">
        <f t="shared" si="117"/>
        <v>41244</v>
      </c>
      <c r="C3110" s="18">
        <v>41269</v>
      </c>
      <c r="D3110" s="21">
        <v>178.5</v>
      </c>
      <c r="E3110" s="62">
        <v>2148969.42</v>
      </c>
      <c r="F3110" s="121">
        <v>127.12</v>
      </c>
      <c r="G3110" s="120">
        <v>2214652.6133333337</v>
      </c>
      <c r="H3110" s="22">
        <f t="shared" si="116"/>
        <v>41269</v>
      </c>
    </row>
    <row r="3111" spans="1:8" x14ac:dyDescent="0.25">
      <c r="A3111" s="123">
        <f t="shared" si="117"/>
        <v>41244</v>
      </c>
      <c r="C3111" s="18">
        <v>41264</v>
      </c>
      <c r="D3111" s="21">
        <v>178</v>
      </c>
      <c r="E3111" s="62">
        <v>3972518.28</v>
      </c>
      <c r="F3111" s="121">
        <v>127.11199999999999</v>
      </c>
      <c r="G3111" s="120">
        <v>2214652.6133333337</v>
      </c>
      <c r="H3111" s="22">
        <f t="shared" si="116"/>
        <v>41264</v>
      </c>
    </row>
    <row r="3112" spans="1:8" x14ac:dyDescent="0.25">
      <c r="A3112" s="123">
        <f t="shared" si="117"/>
        <v>41244</v>
      </c>
      <c r="C3112" s="18">
        <v>41263</v>
      </c>
      <c r="D3112" s="21">
        <v>174.10000000000002</v>
      </c>
      <c r="E3112" s="62">
        <v>4201236.3</v>
      </c>
      <c r="F3112" s="121">
        <v>127.102</v>
      </c>
      <c r="G3112" s="120">
        <v>2214652.6133333337</v>
      </c>
      <c r="H3112" s="22">
        <f t="shared" si="116"/>
        <v>41263</v>
      </c>
    </row>
    <row r="3113" spans="1:8" x14ac:dyDescent="0.25">
      <c r="A3113" s="123">
        <f t="shared" si="117"/>
        <v>41244</v>
      </c>
      <c r="C3113" s="18">
        <v>41262</v>
      </c>
      <c r="D3113" s="21">
        <v>174.001</v>
      </c>
      <c r="E3113" s="62">
        <v>3284328.04</v>
      </c>
      <c r="F3113" s="121">
        <v>127.09700000000001</v>
      </c>
      <c r="G3113" s="120">
        <v>2214652.6133333337</v>
      </c>
      <c r="H3113" s="22">
        <f t="shared" si="116"/>
        <v>41262</v>
      </c>
    </row>
    <row r="3114" spans="1:8" x14ac:dyDescent="0.25">
      <c r="A3114" s="123">
        <f t="shared" si="117"/>
        <v>41244</v>
      </c>
      <c r="C3114" s="18">
        <v>41261</v>
      </c>
      <c r="D3114" s="21">
        <v>170.8</v>
      </c>
      <c r="E3114" s="62">
        <v>3306157.57</v>
      </c>
      <c r="F3114" s="121">
        <v>127.09</v>
      </c>
      <c r="G3114" s="120">
        <v>2214652.6133333337</v>
      </c>
      <c r="H3114" s="22">
        <f t="shared" si="116"/>
        <v>41261</v>
      </c>
    </row>
    <row r="3115" spans="1:8" x14ac:dyDescent="0.25">
      <c r="A3115" s="123">
        <f t="shared" si="117"/>
        <v>41244</v>
      </c>
      <c r="C3115" s="18">
        <v>41260</v>
      </c>
      <c r="D3115" s="21">
        <v>169.101</v>
      </c>
      <c r="E3115" s="62">
        <v>2614174.42</v>
      </c>
      <c r="F3115" s="121">
        <v>127.072</v>
      </c>
      <c r="G3115" s="120">
        <v>2214652.6133333337</v>
      </c>
      <c r="H3115" s="22">
        <f t="shared" si="116"/>
        <v>41260</v>
      </c>
    </row>
    <row r="3116" spans="1:8" x14ac:dyDescent="0.25">
      <c r="A3116" s="123">
        <f t="shared" si="117"/>
        <v>41244</v>
      </c>
      <c r="C3116" s="18">
        <v>41257</v>
      </c>
      <c r="D3116" s="21">
        <v>169</v>
      </c>
      <c r="E3116" s="62">
        <v>5669363.8600000003</v>
      </c>
      <c r="F3116" s="121">
        <v>125.73099999999999</v>
      </c>
      <c r="G3116" s="120">
        <v>2214652.6133333337</v>
      </c>
      <c r="H3116" s="22">
        <f t="shared" si="116"/>
        <v>41257</v>
      </c>
    </row>
    <row r="3117" spans="1:8" x14ac:dyDescent="0.25">
      <c r="A3117" s="123">
        <f t="shared" si="117"/>
        <v>41244</v>
      </c>
      <c r="C3117" s="18">
        <v>41256</v>
      </c>
      <c r="D3117" s="21">
        <v>167.99900000000002</v>
      </c>
      <c r="E3117" s="62">
        <v>1780453.47</v>
      </c>
      <c r="F3117" s="121">
        <v>123.18499999999999</v>
      </c>
      <c r="G3117" s="120">
        <v>2214652.6133333337</v>
      </c>
      <c r="H3117" s="22">
        <f t="shared" si="116"/>
        <v>41256</v>
      </c>
    </row>
    <row r="3118" spans="1:8" x14ac:dyDescent="0.25">
      <c r="A3118" s="123">
        <f t="shared" si="117"/>
        <v>41244</v>
      </c>
      <c r="C3118" s="18">
        <v>41255</v>
      </c>
      <c r="D3118" s="21">
        <v>168</v>
      </c>
      <c r="E3118" s="62">
        <v>1199007.93</v>
      </c>
      <c r="F3118" s="121">
        <v>120.84700000000001</v>
      </c>
      <c r="G3118" s="120">
        <v>2214652.6133333337</v>
      </c>
      <c r="H3118" s="22">
        <f t="shared" si="116"/>
        <v>41255</v>
      </c>
    </row>
    <row r="3119" spans="1:8" x14ac:dyDescent="0.25">
      <c r="A3119" s="123">
        <f t="shared" si="117"/>
        <v>41244</v>
      </c>
      <c r="C3119" s="18">
        <v>41254</v>
      </c>
      <c r="D3119" s="21">
        <v>167.5</v>
      </c>
      <c r="E3119" s="62">
        <v>1452794.03</v>
      </c>
      <c r="F3119" s="121">
        <v>118.19000000000001</v>
      </c>
      <c r="G3119" s="120">
        <v>2214652.6133333337</v>
      </c>
      <c r="H3119" s="22">
        <f t="shared" si="116"/>
        <v>41254</v>
      </c>
    </row>
    <row r="3120" spans="1:8" x14ac:dyDescent="0.25">
      <c r="A3120" s="123">
        <f t="shared" si="117"/>
        <v>41244</v>
      </c>
      <c r="C3120" s="18">
        <v>41253</v>
      </c>
      <c r="D3120" s="21">
        <v>164.60000000000002</v>
      </c>
      <c r="E3120" s="62">
        <v>1257626.5900000001</v>
      </c>
      <c r="F3120" s="121">
        <v>115.343</v>
      </c>
      <c r="G3120" s="120">
        <v>2214652.6133333337</v>
      </c>
      <c r="H3120" s="22">
        <f t="shared" si="116"/>
        <v>41253</v>
      </c>
    </row>
    <row r="3121" spans="1:8" x14ac:dyDescent="0.25">
      <c r="A3121" s="123">
        <f t="shared" si="117"/>
        <v>41244</v>
      </c>
      <c r="C3121" s="18">
        <v>41250</v>
      </c>
      <c r="D3121" s="21">
        <v>166</v>
      </c>
      <c r="E3121" s="62">
        <v>966138.07</v>
      </c>
      <c r="F3121" s="121">
        <v>112.994</v>
      </c>
      <c r="G3121" s="120">
        <v>2214652.6133333337</v>
      </c>
      <c r="H3121" s="22">
        <f t="shared" si="116"/>
        <v>41250</v>
      </c>
    </row>
    <row r="3122" spans="1:8" x14ac:dyDescent="0.25">
      <c r="A3122" s="123">
        <f t="shared" si="117"/>
        <v>41244</v>
      </c>
      <c r="C3122" s="18">
        <v>41249</v>
      </c>
      <c r="D3122" s="21">
        <v>165.84000000000003</v>
      </c>
      <c r="E3122" s="62">
        <v>843921.62</v>
      </c>
      <c r="F3122" s="121">
        <v>112.99300000000001</v>
      </c>
      <c r="G3122" s="120">
        <v>2214652.6133333337</v>
      </c>
      <c r="H3122" s="22">
        <f t="shared" si="116"/>
        <v>41249</v>
      </c>
    </row>
    <row r="3123" spans="1:8" x14ac:dyDescent="0.25">
      <c r="A3123" s="123">
        <f t="shared" si="117"/>
        <v>41244</v>
      </c>
      <c r="C3123" s="18">
        <v>41248</v>
      </c>
      <c r="D3123" s="21">
        <v>164.99</v>
      </c>
      <c r="E3123" s="62">
        <v>1156577.56</v>
      </c>
      <c r="F3123" s="121">
        <v>112.995</v>
      </c>
      <c r="G3123" s="120">
        <v>2214652.6133333337</v>
      </c>
      <c r="H3123" s="22">
        <f t="shared" si="116"/>
        <v>41248</v>
      </c>
    </row>
    <row r="3124" spans="1:8" x14ac:dyDescent="0.25">
      <c r="A3124" s="123">
        <f t="shared" si="117"/>
        <v>41244</v>
      </c>
      <c r="C3124" s="18">
        <v>41247</v>
      </c>
      <c r="D3124" s="21">
        <v>165.39600000000002</v>
      </c>
      <c r="E3124" s="62">
        <v>789456.12</v>
      </c>
      <c r="F3124" s="121">
        <v>112.997</v>
      </c>
      <c r="G3124" s="120">
        <v>2214652.6133333337</v>
      </c>
      <c r="H3124" s="22">
        <f t="shared" si="116"/>
        <v>41247</v>
      </c>
    </row>
    <row r="3125" spans="1:8" x14ac:dyDescent="0.25">
      <c r="A3125" s="123">
        <f t="shared" si="117"/>
        <v>41244</v>
      </c>
      <c r="C3125" s="18">
        <v>41246</v>
      </c>
      <c r="D3125" s="21">
        <v>163.9</v>
      </c>
      <c r="E3125" s="62">
        <v>1397979.78</v>
      </c>
      <c r="F3125" s="121">
        <v>112.999</v>
      </c>
      <c r="G3125" s="120">
        <v>2214652.6133333337</v>
      </c>
      <c r="H3125" s="22">
        <f t="shared" si="116"/>
        <v>41246</v>
      </c>
    </row>
    <row r="3126" spans="1:8" x14ac:dyDescent="0.25">
      <c r="A3126" s="123">
        <f t="shared" si="117"/>
        <v>41214</v>
      </c>
      <c r="C3126" s="18">
        <v>41243</v>
      </c>
      <c r="D3126" s="21">
        <v>164.99</v>
      </c>
      <c r="E3126" s="62">
        <v>1269582.96</v>
      </c>
      <c r="F3126" s="121">
        <v>113.001</v>
      </c>
      <c r="G3126" s="120">
        <v>1645170.6363157895</v>
      </c>
      <c r="H3126" s="22">
        <f t="shared" si="116"/>
        <v>41243</v>
      </c>
    </row>
    <row r="3127" spans="1:8" x14ac:dyDescent="0.25">
      <c r="A3127" s="123">
        <f t="shared" si="117"/>
        <v>41214</v>
      </c>
      <c r="C3127" s="18">
        <v>41242</v>
      </c>
      <c r="D3127" s="21">
        <v>162.99800000000002</v>
      </c>
      <c r="E3127" s="62">
        <v>1550339.13</v>
      </c>
      <c r="F3127" s="121">
        <v>113.04300000000001</v>
      </c>
      <c r="G3127" s="120">
        <v>1645170.6363157895</v>
      </c>
      <c r="H3127" s="22">
        <f t="shared" si="116"/>
        <v>41242</v>
      </c>
    </row>
    <row r="3128" spans="1:8" x14ac:dyDescent="0.25">
      <c r="A3128" s="123">
        <f t="shared" si="117"/>
        <v>41214</v>
      </c>
      <c r="C3128" s="18">
        <v>41241</v>
      </c>
      <c r="D3128" s="21">
        <v>160.99900000000002</v>
      </c>
      <c r="E3128" s="62">
        <v>3692400.99</v>
      </c>
      <c r="F3128" s="121">
        <v>113.045</v>
      </c>
      <c r="G3128" s="120">
        <v>1645170.6363157895</v>
      </c>
      <c r="H3128" s="22">
        <f t="shared" si="116"/>
        <v>41241</v>
      </c>
    </row>
    <row r="3129" spans="1:8" x14ac:dyDescent="0.25">
      <c r="A3129" s="123">
        <f t="shared" si="117"/>
        <v>41214</v>
      </c>
      <c r="C3129" s="18">
        <v>41240</v>
      </c>
      <c r="D3129" s="21">
        <v>162.5</v>
      </c>
      <c r="E3129" s="62">
        <v>1158180.01</v>
      </c>
      <c r="F3129" s="121">
        <v>113.048</v>
      </c>
      <c r="G3129" s="120">
        <v>1645170.6363157895</v>
      </c>
      <c r="H3129" s="22">
        <f t="shared" si="116"/>
        <v>41240</v>
      </c>
    </row>
    <row r="3130" spans="1:8" x14ac:dyDescent="0.25">
      <c r="A3130" s="123">
        <f t="shared" si="117"/>
        <v>41214</v>
      </c>
      <c r="C3130" s="18">
        <v>41239</v>
      </c>
      <c r="D3130" s="21">
        <v>158</v>
      </c>
      <c r="E3130" s="62">
        <v>2658593.2599999998</v>
      </c>
      <c r="F3130" s="121">
        <v>113.051</v>
      </c>
      <c r="G3130" s="120">
        <v>1645170.6363157895</v>
      </c>
      <c r="H3130" s="22">
        <f t="shared" si="116"/>
        <v>41239</v>
      </c>
    </row>
    <row r="3131" spans="1:8" x14ac:dyDescent="0.25">
      <c r="A3131" s="123">
        <f t="shared" si="117"/>
        <v>41214</v>
      </c>
      <c r="C3131" s="18">
        <v>41236</v>
      </c>
      <c r="D3131" s="21">
        <v>163</v>
      </c>
      <c r="E3131" s="62">
        <v>2498956.91</v>
      </c>
      <c r="F3131" s="121">
        <v>113.053</v>
      </c>
      <c r="G3131" s="120">
        <v>1645170.6363157895</v>
      </c>
      <c r="H3131" s="22">
        <f t="shared" si="116"/>
        <v>41236</v>
      </c>
    </row>
    <row r="3132" spans="1:8" x14ac:dyDescent="0.25">
      <c r="A3132" s="123">
        <f t="shared" si="117"/>
        <v>41214</v>
      </c>
      <c r="C3132" s="18">
        <v>41235</v>
      </c>
      <c r="D3132" s="21">
        <v>163</v>
      </c>
      <c r="E3132" s="62">
        <v>2206944.38</v>
      </c>
      <c r="F3132" s="121">
        <v>113.056</v>
      </c>
      <c r="G3132" s="120">
        <v>1645170.6363157895</v>
      </c>
      <c r="H3132" s="22">
        <f t="shared" si="116"/>
        <v>41235</v>
      </c>
    </row>
    <row r="3133" spans="1:8" x14ac:dyDescent="0.25">
      <c r="A3133" s="123">
        <f t="shared" si="117"/>
        <v>41214</v>
      </c>
      <c r="C3133" s="18">
        <v>41234</v>
      </c>
      <c r="D3133" s="21">
        <v>165</v>
      </c>
      <c r="E3133" s="62">
        <v>2134668.79</v>
      </c>
      <c r="F3133" s="121">
        <v>113.05</v>
      </c>
      <c r="G3133" s="120">
        <v>1645170.6363157895</v>
      </c>
      <c r="H3133" s="22">
        <f t="shared" si="116"/>
        <v>41234</v>
      </c>
    </row>
    <row r="3134" spans="1:8" x14ac:dyDescent="0.25">
      <c r="A3134" s="123">
        <f t="shared" si="117"/>
        <v>41214</v>
      </c>
      <c r="C3134" s="18">
        <v>41232</v>
      </c>
      <c r="D3134" s="21">
        <v>165.70000000000002</v>
      </c>
      <c r="E3134" s="62">
        <v>1325039.08</v>
      </c>
      <c r="F3134" s="121">
        <v>113.059</v>
      </c>
      <c r="G3134" s="120">
        <v>1645170.6363157895</v>
      </c>
      <c r="H3134" s="22">
        <f t="shared" si="116"/>
        <v>41232</v>
      </c>
    </row>
    <row r="3135" spans="1:8" x14ac:dyDescent="0.25">
      <c r="A3135" s="123">
        <f t="shared" si="117"/>
        <v>41214</v>
      </c>
      <c r="C3135" s="18">
        <v>41229</v>
      </c>
      <c r="D3135" s="21">
        <v>168</v>
      </c>
      <c r="E3135" s="62">
        <v>1441718.91</v>
      </c>
      <c r="F3135" s="121">
        <v>113.056</v>
      </c>
      <c r="G3135" s="120">
        <v>1645170.6363157895</v>
      </c>
      <c r="H3135" s="22">
        <f t="shared" si="116"/>
        <v>41229</v>
      </c>
    </row>
    <row r="3136" spans="1:8" x14ac:dyDescent="0.25">
      <c r="A3136" s="123">
        <f t="shared" si="117"/>
        <v>41214</v>
      </c>
      <c r="C3136" s="18">
        <v>41227</v>
      </c>
      <c r="D3136" s="21">
        <v>167.4</v>
      </c>
      <c r="E3136" s="62">
        <v>1474186.68</v>
      </c>
      <c r="F3136" s="121">
        <v>113.05799999999999</v>
      </c>
      <c r="G3136" s="120">
        <v>1645170.6363157895</v>
      </c>
      <c r="H3136" s="22">
        <f t="shared" si="116"/>
        <v>41227</v>
      </c>
    </row>
    <row r="3137" spans="1:8" x14ac:dyDescent="0.25">
      <c r="A3137" s="123">
        <f t="shared" si="117"/>
        <v>41214</v>
      </c>
      <c r="C3137" s="18">
        <v>41226</v>
      </c>
      <c r="D3137" s="21">
        <v>166</v>
      </c>
      <c r="E3137" s="62">
        <v>2098039.35</v>
      </c>
      <c r="F3137" s="121">
        <v>113.06400000000001</v>
      </c>
      <c r="G3137" s="120">
        <v>1645170.6363157895</v>
      </c>
      <c r="H3137" s="22">
        <f t="shared" si="116"/>
        <v>41226</v>
      </c>
    </row>
    <row r="3138" spans="1:8" x14ac:dyDescent="0.25">
      <c r="A3138" s="123">
        <f t="shared" si="117"/>
        <v>41214</v>
      </c>
      <c r="C3138" s="122">
        <v>41225</v>
      </c>
      <c r="D3138" s="21">
        <v>166</v>
      </c>
      <c r="E3138" s="62">
        <v>727091.82</v>
      </c>
      <c r="F3138" s="121">
        <v>113.03</v>
      </c>
      <c r="G3138" s="120">
        <v>1645170.6363157895</v>
      </c>
      <c r="H3138" s="22">
        <f t="shared" si="116"/>
        <v>41225</v>
      </c>
    </row>
    <row r="3139" spans="1:8" x14ac:dyDescent="0.25">
      <c r="A3139" s="123">
        <f t="shared" si="117"/>
        <v>41214</v>
      </c>
      <c r="C3139" s="18">
        <v>41222</v>
      </c>
      <c r="D3139" s="21">
        <v>165</v>
      </c>
      <c r="E3139" s="62">
        <v>2017517.37</v>
      </c>
      <c r="F3139" s="121">
        <v>113.03099999999999</v>
      </c>
      <c r="G3139" s="120">
        <v>1645170.6363157895</v>
      </c>
      <c r="H3139" s="22">
        <f t="shared" si="116"/>
        <v>41222</v>
      </c>
    </row>
    <row r="3140" spans="1:8" x14ac:dyDescent="0.25">
      <c r="A3140" s="123">
        <f t="shared" si="117"/>
        <v>41214</v>
      </c>
      <c r="C3140" s="18">
        <v>41221</v>
      </c>
      <c r="D3140" s="21">
        <v>164.5</v>
      </c>
      <c r="E3140" s="62">
        <v>1333500.8700000001</v>
      </c>
      <c r="F3140" s="121">
        <v>113.03</v>
      </c>
      <c r="G3140" s="120">
        <v>1645170.6363157895</v>
      </c>
      <c r="H3140" s="22">
        <f t="shared" si="116"/>
        <v>41221</v>
      </c>
    </row>
    <row r="3141" spans="1:8" x14ac:dyDescent="0.25">
      <c r="A3141" s="123">
        <f t="shared" si="117"/>
        <v>41214</v>
      </c>
      <c r="C3141" s="18">
        <v>41220</v>
      </c>
      <c r="D3141" s="21">
        <v>165</v>
      </c>
      <c r="E3141" s="62">
        <v>1076797.99</v>
      </c>
      <c r="F3141" s="121">
        <v>113.03099999999999</v>
      </c>
      <c r="G3141" s="120">
        <v>1645170.6363157895</v>
      </c>
      <c r="H3141" s="22">
        <f t="shared" ref="H3141:H3166" si="118">C3141</f>
        <v>41220</v>
      </c>
    </row>
    <row r="3142" spans="1:8" x14ac:dyDescent="0.25">
      <c r="A3142" s="123">
        <f t="shared" si="117"/>
        <v>41214</v>
      </c>
      <c r="C3142" s="18">
        <v>41219</v>
      </c>
      <c r="D3142" s="21">
        <v>165.13</v>
      </c>
      <c r="E3142" s="62">
        <v>854139.31</v>
      </c>
      <c r="F3142" s="121">
        <v>113.032</v>
      </c>
      <c r="G3142" s="120">
        <v>1645170.6363157895</v>
      </c>
      <c r="H3142" s="22">
        <f t="shared" si="118"/>
        <v>41219</v>
      </c>
    </row>
    <row r="3143" spans="1:8" x14ac:dyDescent="0.25">
      <c r="A3143" s="123">
        <f t="shared" si="117"/>
        <v>41214</v>
      </c>
      <c r="C3143" s="18">
        <v>41218</v>
      </c>
      <c r="D3143" s="21">
        <v>168.5</v>
      </c>
      <c r="E3143" s="62">
        <v>850969.95</v>
      </c>
      <c r="F3143" s="121">
        <v>113.032</v>
      </c>
      <c r="G3143" s="120">
        <v>1645170.6363157895</v>
      </c>
      <c r="H3143" s="22">
        <f t="shared" si="118"/>
        <v>41218</v>
      </c>
    </row>
    <row r="3144" spans="1:8" x14ac:dyDescent="0.25">
      <c r="A3144" s="123">
        <f t="shared" si="117"/>
        <v>41214</v>
      </c>
      <c r="C3144" s="18">
        <v>41214</v>
      </c>
      <c r="D3144" s="21">
        <v>169</v>
      </c>
      <c r="E3144" s="62">
        <v>889574.33</v>
      </c>
      <c r="F3144" s="121">
        <v>113.03299999999999</v>
      </c>
      <c r="G3144" s="120">
        <v>1645170.6363157895</v>
      </c>
      <c r="H3144" s="22">
        <f t="shared" si="118"/>
        <v>41214</v>
      </c>
    </row>
    <row r="3145" spans="1:8" x14ac:dyDescent="0.25">
      <c r="A3145" s="123">
        <f t="shared" si="117"/>
        <v>41183</v>
      </c>
      <c r="C3145" s="18">
        <v>41213</v>
      </c>
      <c r="D3145" s="21">
        <v>168</v>
      </c>
      <c r="E3145" s="62">
        <v>1259150.1100000001</v>
      </c>
      <c r="F3145" s="121">
        <v>113.03399999999999</v>
      </c>
      <c r="G3145" s="120">
        <v>1880279.1954545453</v>
      </c>
      <c r="H3145" s="22">
        <f t="shared" si="118"/>
        <v>41213</v>
      </c>
    </row>
    <row r="3146" spans="1:8" x14ac:dyDescent="0.25">
      <c r="A3146" s="123">
        <f t="shared" si="117"/>
        <v>41183</v>
      </c>
      <c r="C3146" s="18">
        <v>41212</v>
      </c>
      <c r="D3146" s="21">
        <v>165.3</v>
      </c>
      <c r="E3146" s="62">
        <v>2047912.18</v>
      </c>
      <c r="F3146" s="121">
        <v>113.702</v>
      </c>
      <c r="G3146" s="120">
        <v>1880279.1954545453</v>
      </c>
      <c r="H3146" s="22">
        <f t="shared" si="118"/>
        <v>41212</v>
      </c>
    </row>
    <row r="3147" spans="1:8" x14ac:dyDescent="0.25">
      <c r="A3147" s="123">
        <f t="shared" si="117"/>
        <v>41183</v>
      </c>
      <c r="C3147" s="18">
        <v>41211</v>
      </c>
      <c r="D3147" s="21">
        <v>166.5</v>
      </c>
      <c r="E3147" s="62">
        <v>1294625.92</v>
      </c>
      <c r="F3147" s="121">
        <v>113.67100000000001</v>
      </c>
      <c r="G3147" s="120">
        <v>1880279.1954545453</v>
      </c>
      <c r="H3147" s="22">
        <f t="shared" si="118"/>
        <v>41211</v>
      </c>
    </row>
    <row r="3148" spans="1:8" x14ac:dyDescent="0.25">
      <c r="A3148" s="123">
        <f t="shared" si="117"/>
        <v>41183</v>
      </c>
      <c r="C3148" s="18">
        <v>41208</v>
      </c>
      <c r="D3148" s="21">
        <v>168</v>
      </c>
      <c r="E3148" s="62">
        <v>3302200.46</v>
      </c>
      <c r="F3148" s="121">
        <v>113.64000000000001</v>
      </c>
      <c r="G3148" s="120">
        <v>1880279.1954545453</v>
      </c>
      <c r="H3148" s="22">
        <f t="shared" si="118"/>
        <v>41208</v>
      </c>
    </row>
    <row r="3149" spans="1:8" x14ac:dyDescent="0.25">
      <c r="A3149" s="123">
        <f t="shared" si="117"/>
        <v>41183</v>
      </c>
      <c r="C3149" s="18">
        <v>41207</v>
      </c>
      <c r="D3149" s="21">
        <v>165.51</v>
      </c>
      <c r="E3149" s="62">
        <v>2781538.76</v>
      </c>
      <c r="F3149" s="121">
        <v>113.60999999999999</v>
      </c>
      <c r="G3149" s="120">
        <v>1880279.1954545453</v>
      </c>
      <c r="H3149" s="22">
        <f t="shared" si="118"/>
        <v>41207</v>
      </c>
    </row>
    <row r="3150" spans="1:8" x14ac:dyDescent="0.25">
      <c r="A3150" s="123">
        <f t="shared" si="117"/>
        <v>41183</v>
      </c>
      <c r="C3150" s="18">
        <v>41206</v>
      </c>
      <c r="D3150" s="21">
        <v>174</v>
      </c>
      <c r="E3150" s="62">
        <v>2061782.73</v>
      </c>
      <c r="F3150" s="121">
        <v>113.577</v>
      </c>
      <c r="G3150" s="120">
        <v>1880279.1954545453</v>
      </c>
      <c r="H3150" s="22">
        <f t="shared" si="118"/>
        <v>41206</v>
      </c>
    </row>
    <row r="3151" spans="1:8" x14ac:dyDescent="0.25">
      <c r="A3151" s="123">
        <f t="shared" si="117"/>
        <v>41183</v>
      </c>
      <c r="C3151" s="18">
        <v>41205</v>
      </c>
      <c r="D3151" s="21">
        <v>174.45000000000002</v>
      </c>
      <c r="E3151" s="62">
        <v>1823458.3</v>
      </c>
      <c r="F3151" s="121">
        <v>113.547</v>
      </c>
      <c r="G3151" s="120">
        <v>1880279.1954545453</v>
      </c>
      <c r="H3151" s="22">
        <f t="shared" si="118"/>
        <v>41205</v>
      </c>
    </row>
    <row r="3152" spans="1:8" x14ac:dyDescent="0.25">
      <c r="A3152" s="123">
        <f t="shared" si="117"/>
        <v>41183</v>
      </c>
      <c r="C3152" s="18">
        <v>41204</v>
      </c>
      <c r="D3152" s="21">
        <v>176</v>
      </c>
      <c r="E3152" s="62">
        <v>1243492.93</v>
      </c>
      <c r="F3152" s="121">
        <v>113.51600000000001</v>
      </c>
      <c r="G3152" s="120">
        <v>1880279.1954545453</v>
      </c>
      <c r="H3152" s="22">
        <f t="shared" si="118"/>
        <v>41204</v>
      </c>
    </row>
    <row r="3153" spans="1:8" x14ac:dyDescent="0.25">
      <c r="A3153" s="123">
        <f t="shared" si="117"/>
        <v>41183</v>
      </c>
      <c r="C3153" s="18">
        <v>41201</v>
      </c>
      <c r="D3153" s="21">
        <v>176.5</v>
      </c>
      <c r="E3153" s="62">
        <v>1727715.23</v>
      </c>
      <c r="F3153" s="121">
        <v>113.48499999999999</v>
      </c>
      <c r="G3153" s="120">
        <v>1880279.1954545453</v>
      </c>
      <c r="H3153" s="22">
        <f t="shared" si="118"/>
        <v>41201</v>
      </c>
    </row>
    <row r="3154" spans="1:8" x14ac:dyDescent="0.25">
      <c r="A3154" s="123">
        <f t="shared" si="117"/>
        <v>41183</v>
      </c>
      <c r="C3154" s="18">
        <v>41200</v>
      </c>
      <c r="D3154" s="21">
        <v>176.5</v>
      </c>
      <c r="E3154" s="62">
        <v>1703897.49</v>
      </c>
      <c r="F3154" s="121">
        <v>113.455</v>
      </c>
      <c r="G3154" s="120">
        <v>1880279.1954545453</v>
      </c>
      <c r="H3154" s="22">
        <f t="shared" si="118"/>
        <v>41200</v>
      </c>
    </row>
    <row r="3155" spans="1:8" x14ac:dyDescent="0.25">
      <c r="A3155" s="123">
        <f t="shared" si="117"/>
        <v>41183</v>
      </c>
      <c r="C3155" s="18">
        <v>41199</v>
      </c>
      <c r="D3155" s="21">
        <v>174.64200000000002</v>
      </c>
      <c r="E3155" s="62">
        <v>1026576.94</v>
      </c>
      <c r="F3155" s="121">
        <v>113.42400000000001</v>
      </c>
      <c r="G3155" s="120">
        <v>1880279.1954545453</v>
      </c>
      <c r="H3155" s="22">
        <f t="shared" si="118"/>
        <v>41199</v>
      </c>
    </row>
    <row r="3156" spans="1:8" x14ac:dyDescent="0.25">
      <c r="A3156" s="123">
        <f t="shared" si="117"/>
        <v>41183</v>
      </c>
      <c r="C3156" s="18">
        <v>41198</v>
      </c>
      <c r="D3156" s="21">
        <v>176</v>
      </c>
      <c r="E3156" s="62">
        <v>2114245.63</v>
      </c>
      <c r="F3156" s="121">
        <v>113.39400000000001</v>
      </c>
      <c r="G3156" s="120">
        <v>1880279.1954545453</v>
      </c>
      <c r="H3156" s="22">
        <f t="shared" si="118"/>
        <v>41198</v>
      </c>
    </row>
    <row r="3157" spans="1:8" x14ac:dyDescent="0.25">
      <c r="A3157" s="123">
        <f t="shared" si="117"/>
        <v>41183</v>
      </c>
      <c r="C3157" s="18">
        <v>41197</v>
      </c>
      <c r="D3157" s="21">
        <v>176.01600000000002</v>
      </c>
      <c r="E3157" s="62">
        <v>1346301.7</v>
      </c>
      <c r="F3157" s="121">
        <v>113.41099999999999</v>
      </c>
      <c r="G3157" s="120">
        <v>1880279.1954545453</v>
      </c>
      <c r="H3157" s="22">
        <f t="shared" si="118"/>
        <v>41197</v>
      </c>
    </row>
    <row r="3158" spans="1:8" x14ac:dyDescent="0.25">
      <c r="A3158" s="123">
        <f t="shared" si="117"/>
        <v>41183</v>
      </c>
      <c r="C3158" s="18">
        <v>41193</v>
      </c>
      <c r="D3158" s="21">
        <v>176</v>
      </c>
      <c r="E3158" s="62">
        <v>1870450.49</v>
      </c>
      <c r="F3158" s="121">
        <v>113.33199999999999</v>
      </c>
      <c r="G3158" s="120">
        <v>1880279.1954545453</v>
      </c>
      <c r="H3158" s="22">
        <f t="shared" si="118"/>
        <v>41193</v>
      </c>
    </row>
    <row r="3159" spans="1:8" x14ac:dyDescent="0.25">
      <c r="A3159" s="123">
        <f t="shared" si="117"/>
        <v>41183</v>
      </c>
      <c r="C3159" s="18">
        <v>41192</v>
      </c>
      <c r="D3159" s="21">
        <v>174.20000000000002</v>
      </c>
      <c r="E3159" s="62">
        <v>2553015.35</v>
      </c>
      <c r="F3159" s="121">
        <v>113.301</v>
      </c>
      <c r="G3159" s="120">
        <v>1880279.1954545453</v>
      </c>
      <c r="H3159" s="22">
        <f t="shared" si="118"/>
        <v>41192</v>
      </c>
    </row>
    <row r="3160" spans="1:8" x14ac:dyDescent="0.25">
      <c r="A3160" s="123">
        <f t="shared" si="117"/>
        <v>41183</v>
      </c>
      <c r="C3160" s="18">
        <v>41191</v>
      </c>
      <c r="D3160" s="21">
        <v>174.10000000000002</v>
      </c>
      <c r="E3160" s="62">
        <v>2004908.88</v>
      </c>
      <c r="F3160" s="121">
        <v>113.27000000000001</v>
      </c>
      <c r="G3160" s="120">
        <v>1880279.1954545453</v>
      </c>
      <c r="H3160" s="22">
        <f t="shared" si="118"/>
        <v>41191</v>
      </c>
    </row>
    <row r="3161" spans="1:8" x14ac:dyDescent="0.25">
      <c r="A3161" s="123">
        <f t="shared" si="117"/>
        <v>41183</v>
      </c>
      <c r="C3161" s="18">
        <v>41190</v>
      </c>
      <c r="D3161" s="21">
        <v>173.49</v>
      </c>
      <c r="E3161" s="62">
        <v>1724026.94</v>
      </c>
      <c r="F3161" s="121">
        <v>113.25999999999999</v>
      </c>
      <c r="G3161" s="120">
        <v>1880279.1954545453</v>
      </c>
      <c r="H3161" s="22">
        <f t="shared" si="118"/>
        <v>41190</v>
      </c>
    </row>
    <row r="3162" spans="1:8" x14ac:dyDescent="0.25">
      <c r="A3162" s="123">
        <f t="shared" si="117"/>
        <v>41183</v>
      </c>
      <c r="C3162" s="18">
        <v>41187</v>
      </c>
      <c r="D3162" s="21">
        <v>172.20000000000002</v>
      </c>
      <c r="E3162" s="62">
        <v>657714.06000000006</v>
      </c>
      <c r="F3162" s="121">
        <v>113.227</v>
      </c>
      <c r="G3162" s="120">
        <v>1880279.1954545453</v>
      </c>
      <c r="H3162" s="22">
        <f t="shared" si="118"/>
        <v>41187</v>
      </c>
    </row>
    <row r="3163" spans="1:8" x14ac:dyDescent="0.25">
      <c r="A3163" s="123">
        <f t="shared" si="117"/>
        <v>41183</v>
      </c>
      <c r="C3163" s="18">
        <v>41186</v>
      </c>
      <c r="D3163" s="21">
        <v>172.20000000000002</v>
      </c>
      <c r="E3163" s="62">
        <v>1071449.72</v>
      </c>
      <c r="F3163" s="121">
        <v>113.14000000000001</v>
      </c>
      <c r="G3163" s="120">
        <v>1880279.1954545453</v>
      </c>
      <c r="H3163" s="22">
        <f t="shared" si="118"/>
        <v>41186</v>
      </c>
    </row>
    <row r="3164" spans="1:8" x14ac:dyDescent="0.25">
      <c r="A3164" s="123">
        <f t="shared" si="117"/>
        <v>41183</v>
      </c>
      <c r="C3164" s="18">
        <v>41185</v>
      </c>
      <c r="D3164" s="21">
        <v>173.8</v>
      </c>
      <c r="E3164" s="62">
        <v>2687132.03</v>
      </c>
      <c r="F3164" s="121">
        <v>113.10799999999999</v>
      </c>
      <c r="G3164" s="120">
        <v>1880279.1954545453</v>
      </c>
      <c r="H3164" s="22">
        <f t="shared" si="118"/>
        <v>41185</v>
      </c>
    </row>
    <row r="3165" spans="1:8" x14ac:dyDescent="0.25">
      <c r="A3165" s="123">
        <f t="shared" si="117"/>
        <v>41183</v>
      </c>
      <c r="C3165" s="18">
        <v>41184</v>
      </c>
      <c r="D3165" s="21">
        <v>174.8</v>
      </c>
      <c r="E3165" s="62">
        <v>2590733.63</v>
      </c>
      <c r="F3165" s="121">
        <v>113.077</v>
      </c>
      <c r="G3165" s="120">
        <v>1880279.1954545453</v>
      </c>
      <c r="H3165" s="22">
        <f t="shared" si="118"/>
        <v>41184</v>
      </c>
    </row>
    <row r="3166" spans="1:8" x14ac:dyDescent="0.25">
      <c r="A3166" s="123">
        <f t="shared" si="117"/>
        <v>41183</v>
      </c>
      <c r="C3166" s="18">
        <v>41183</v>
      </c>
      <c r="D3166" s="21">
        <v>171.3</v>
      </c>
      <c r="E3166" s="62">
        <v>2473812.8199999998</v>
      </c>
      <c r="F3166" s="121">
        <v>113.04600000000001</v>
      </c>
      <c r="G3166" s="120">
        <v>1880279.1954545453</v>
      </c>
      <c r="H3166" s="22">
        <f t="shared" si="118"/>
        <v>41183</v>
      </c>
    </row>
  </sheetData>
  <autoFilter ref="C31:H3166" xr:uid="{D3FCB682-CA38-4B0C-9D91-9FEE0A8DCD56}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  <lcf76f155ced4ddcb4097134ff3c332f xmlns="158d1859-ff68-4431-9da7-ed8c2cfaab8a">
      <Terms xmlns="http://schemas.microsoft.com/office/infopath/2007/PartnerControls"/>
    </lcf76f155ced4ddcb4097134ff3c332f>
    <TaxCatchAll xmlns="a91d1d09-f460-4121-8a5f-1d82a263e5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ar um novo documento." ma:contentTypeScope="" ma:versionID="a88fab23b436c7ee5c3251fa55b8b589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2b49f9de497f5f502f0d2b4004bea69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Etiqueta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E8E0909-401F-4F39-82C5-478F3B1E4F54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91d1d09-f460-4121-8a5f-1d82a263e5ab"/>
    <ds:schemaRef ds:uri="158d1859-ff68-4431-9da7-ed8c2cfaab8a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F7115E-0068-4363-B69A-21087978F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8d1859-ff68-4431-9da7-ed8c2cfaab8a"/>
    <ds:schemaRef ds:uri="a91d1d09-f460-4121-8a5f-1d82a263e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DRE Gerencial</vt:lpstr>
      <vt:lpstr>Portfólio de Ativos do Fundo</vt:lpstr>
      <vt:lpstr>Carteira Imobiliária</vt:lpstr>
      <vt:lpstr>Rentabilidade</vt:lpstr>
      <vt:lpstr>Dados de Mercado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Ramos Caodaglio</dc:creator>
  <cp:lastModifiedBy>Pedro Lucas Franca Huertas</cp:lastModifiedBy>
  <cp:lastPrinted>2021-06-11T13:36:05Z</cp:lastPrinted>
  <dcterms:created xsi:type="dcterms:W3CDTF">2021-06-09T17:26:56Z</dcterms:created>
  <dcterms:modified xsi:type="dcterms:W3CDTF">2025-07-03T14:52:00Z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2023-03-28T21:25:00Z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30f2ab54-274f-49f3-86e3-e0c498426ee2</vt:lpwstr>
  </property>
  <property fmtid="{D5CDD505-2E9C-101B-9397-08002B2CF9AE}" pid="10" name="MSIP_Label_4fc996bf-6aee-415c-aa4c-e35ad0009c67_ContentBits">
    <vt:lpwstr>2</vt:lpwstr>
  </property>
</Properties>
</file>